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D7B8737D-508D-4336-9341-FA8C695A06AB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P5" i="10" s="1"/>
  <c r="P4" i="10" l="1"/>
  <c r="P3" i="10"/>
  <c r="P2" i="10"/>
</calcChain>
</file>

<file path=xl/sharedStrings.xml><?xml version="1.0" encoding="utf-8"?>
<sst xmlns="http://schemas.openxmlformats.org/spreadsheetml/2006/main" count="397" uniqueCount="82">
  <si>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</si>
  <si>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</si>
  <si>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</si>
  <si>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</si>
  <si>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</si>
  <si>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</si>
  <si>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</si>
  <si>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</si>
  <si>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</si>
  <si>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</si>
  <si>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</si>
  <si>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</si>
  <si>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</si>
  <si>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</si>
  <si>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</si>
  <si>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</si>
  <si>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</si>
  <si>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</si>
  <si>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</si>
  <si>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</si>
  <si>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</si>
  <si>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</si>
  <si>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</si>
  <si>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</si>
  <si>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</si>
  <si>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</si>
  <si>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</si>
  <si>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</si>
  <si>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</si>
  <si>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</si>
  <si>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</si>
  <si>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16MNCr5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</si>
  <si>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</si>
  <si>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</si>
  <si>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</si>
  <si>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</si>
  <si>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</si>
  <si>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</si>
  <si>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</si>
  <si>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</si>
  <si>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</si>
  <si>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</si>
  <si>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</si>
  <si>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</si>
  <si>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</si>
  <si>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</si>
  <si>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</si>
  <si>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</si>
  <si>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</si>
  <si>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</si>
  <si>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</si>
  <si>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</si>
  <si>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</si>
  <si>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</si>
  <si>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</si>
  <si>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</si>
  <si>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</si>
  <si>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</si>
  <si>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</si>
  <si>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</si>
  <si>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</si>
  <si>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</si>
  <si>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</si>
  <si>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</si>
  <si>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</si>
  <si>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</si>
  <si>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</si>
  <si>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</si>
  <si>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</si>
  <si>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</si>
  <si>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</si>
  <si>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</si>
  <si>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</si>
  <si>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</si>
  <si>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</si>
  <si>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</si>
  <si>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</si>
  <si>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</si>
  <si>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partAccordingToTheDrawing</t>
  </si>
  <si>
    <t>No</t>
  </si>
  <si>
    <t xml:space="preserve">No </t>
  </si>
  <si>
    <t>X2CrNiMo17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</si>
</sst>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R5"/>
  <sheetViews>
    <sheetView tabSelected="1" topLeftCell="C1" zoomScale="85" zoomScaleNormal="85" workbookViewId="0">
      <selection activeCell="N17" sqref="N17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9.140625" customWidth="1"/>
    <col min="17" max="17" width="40.2851562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55</v>
      </c>
    </row>
    <row r="2" spans="1:18">
      <c r="A2" s="3" t="s">
        <v>33</v>
      </c>
      <c r="B2" s="3"/>
      <c r="C2" s="3">
        <v>2</v>
      </c>
      <c r="D2" s="3">
        <v>3</v>
      </c>
      <c r="E2" s="3" t="s">
        <v>25</v>
      </c>
      <c r="F2" s="3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81</v>
      </c>
      <c r="O2" s="5" t="s">
        <v>24</v>
      </c>
      <c r="P2" s="3" t="s">
        <v>58</v>
      </c>
      <c r="Q2" s="3" t="s">
        <v>59</v>
      </c>
      <c r="R2" s="4" t="s">
        <v>64</v>
      </c>
    </row>
    <row r="3" spans="1:18">
      <c r="A3" s="3" t="s">
        <v>34</v>
      </c>
      <c r="B3" s="3"/>
      <c r="C3" s="3">
        <v>1</v>
      </c>
      <c r="D3" s="3">
        <v>1</v>
      </c>
      <c r="E3" s="3" t="s">
        <v>36</v>
      </c>
      <c r="F3" s="3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4" t="s">
        <v>64</v>
      </c>
    </row>
    <row r="4" spans="1:18">
      <c r="A4" s="3" t="s">
        <v>41</v>
      </c>
      <c r="B4" s="3"/>
      <c r="C4" s="3">
        <v>0</v>
      </c>
      <c r="D4" s="3">
        <v>1</v>
      </c>
      <c r="E4" s="3" t="s">
        <v>43</v>
      </c>
      <c r="F4" s="3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3" t="s">
        <v>62</v>
      </c>
      <c r="Q4" s="3" t="s">
        <v>63</v>
      </c>
      <c r="R4" s="4" t="s">
        <v>64</v>
      </c>
    </row>
    <row r="5" spans="1:18">
      <c r="A5" s="3" t="s">
        <v>48</v>
      </c>
      <c r="B5" s="3"/>
      <c r="C5" s="3">
        <v>0</v>
      </c>
      <c r="D5" s="3">
        <v>1</v>
      </c>
      <c r="E5" s="3" t="s">
        <v>50</v>
      </c>
      <c r="F5" s="3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3" t="s">
        <v>58</v>
      </c>
      <c r="Q5" s="3" t="s">
        <v>59</v>
      </c>
      <c r="R5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zoomScale="85" zoomScaleNormal="85" workbookViewId="0">
      <selection activeCell="O17" sqref="O17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9.140625" customWidth="1"/>
    <col min="17" max="17" width="38.28515625" bestFit="1" customWidth="1"/>
    <col min="18" max="18" width="16.85546875" bestFit="1" customWidth="1"/>
    <col min="19" max="19" width="31.285156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9</v>
      </c>
      <c r="S1" s="1" t="s">
        <v>55</v>
      </c>
    </row>
    <row r="2" spans="1:19">
      <c r="A2" s="3" t="s">
        <v>33</v>
      </c>
      <c r="B2" s="3"/>
      <c r="C2" s="3">
        <v>2</v>
      </c>
      <c r="D2" s="3">
        <v>10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81</v>
      </c>
      <c r="O2" s="5" t="s">
        <v>24</v>
      </c>
      <c r="P2" s="3" t="s">
        <v>58</v>
      </c>
      <c r="Q2" s="3" t="s">
        <v>59</v>
      </c>
      <c r="R2" s="3">
        <v>60</v>
      </c>
      <c r="S2" s="4" t="s">
        <v>64</v>
      </c>
    </row>
    <row r="3" spans="1:19">
      <c r="A3" s="3" t="s">
        <v>34</v>
      </c>
      <c r="B3" s="3"/>
      <c r="C3" s="3">
        <v>1</v>
      </c>
      <c r="D3" s="3">
        <v>11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3">
        <v>60</v>
      </c>
      <c r="S3" s="4" t="s">
        <v>64</v>
      </c>
    </row>
    <row r="4" spans="1:19">
      <c r="A4" s="3" t="s">
        <v>41</v>
      </c>
      <c r="B4" s="3"/>
      <c r="C4" s="3">
        <v>0</v>
      </c>
      <c r="D4" s="3">
        <v>12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3" t="s">
        <v>62</v>
      </c>
      <c r="Q4" s="3" t="s">
        <v>63</v>
      </c>
      <c r="R4" s="3">
        <v>60</v>
      </c>
      <c r="S4" s="4" t="s">
        <v>64</v>
      </c>
    </row>
    <row r="5" spans="1:19">
      <c r="A5" s="3" t="s">
        <v>48</v>
      </c>
      <c r="B5" s="3"/>
      <c r="C5" s="3">
        <v>0</v>
      </c>
      <c r="D5" s="3">
        <v>13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3" t="s">
        <v>58</v>
      </c>
      <c r="Q5" s="3" t="s">
        <v>59</v>
      </c>
      <c r="R5" s="3">
        <v>60</v>
      </c>
      <c r="S5" s="4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S3"/>
  <sheetViews>
    <sheetView zoomScale="85" zoomScaleNormal="85" workbookViewId="0">
      <selection activeCell="H23" sqref="H2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9.140625" customWidth="1"/>
    <col min="17" max="17" width="38.28515625" bestFit="1" customWidth="1"/>
    <col min="18" max="18" width="16.85546875" bestFit="1" customWidth="1"/>
    <col min="19" max="19" width="31.285156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56</v>
      </c>
      <c r="Q1" s="1" t="s">
        <v>57</v>
      </c>
      <c r="R1" s="1" t="s">
        <v>9</v>
      </c>
      <c r="S1" s="1" t="s">
        <v>55</v>
      </c>
    </row>
    <row r="2" spans="1:19">
      <c r="A2" s="3" t="s">
        <v>33</v>
      </c>
      <c r="B2" s="3"/>
      <c r="C2" s="3">
        <v>1000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11" t="s">
        <v>27</v>
      </c>
      <c r="L2" s="3">
        <v>6</v>
      </c>
      <c r="M2" s="3" t="s">
        <v>8</v>
      </c>
      <c r="N2" s="3" t="s">
        <v>28</v>
      </c>
      <c r="O2" s="5" t="s">
        <v>24</v>
      </c>
      <c r="P2" s="3" t="s">
        <v>58</v>
      </c>
      <c r="Q2" s="3" t="s">
        <v>59</v>
      </c>
      <c r="R2" s="3">
        <v>60</v>
      </c>
      <c r="S2" s="4" t="s">
        <v>64</v>
      </c>
    </row>
    <row r="3" spans="1:19">
      <c r="A3" s="3" t="s">
        <v>34</v>
      </c>
      <c r="B3" s="3"/>
      <c r="C3" s="3">
        <v>1000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3" t="s">
        <v>60</v>
      </c>
      <c r="Q3" s="3" t="s">
        <v>61</v>
      </c>
      <c r="R3" s="3">
        <v>60</v>
      </c>
      <c r="S3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T5"/>
  <sheetViews>
    <sheetView topLeftCell="B1" zoomScale="70" zoomScaleNormal="70" workbookViewId="0">
      <selection activeCell="K21" sqref="K21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26.5703125" bestFit="1" customWidth="1"/>
    <col min="12" max="12" width="9.42578125" bestFit="1" customWidth="1"/>
    <col min="13" max="13" width="14.140625" bestFit="1" customWidth="1"/>
    <col min="14" max="14" width="20.85546875" bestFit="1" customWidth="1"/>
    <col min="15" max="15" width="19.140625" bestFit="1" customWidth="1"/>
    <col min="16" max="16" width="12.42578125" bestFit="1" customWidth="1"/>
    <col min="17" max="17" width="19.140625" customWidth="1"/>
    <col min="18" max="18" width="38.28515625" bestFit="1" customWidth="1"/>
    <col min="19" max="19" width="31.28515625" bestFit="1" customWidth="1"/>
    <col min="20" max="20" width="28.42578125" bestFit="1" customWidth="1"/>
  </cols>
  <sheetData>
    <row r="1" spans="1:20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70</v>
      </c>
      <c r="Q1" s="1" t="s">
        <v>56</v>
      </c>
      <c r="R1" s="1" t="s">
        <v>57</v>
      </c>
      <c r="S1" s="1" t="s">
        <v>55</v>
      </c>
      <c r="T1" s="6" t="s">
        <v>65</v>
      </c>
    </row>
    <row r="2" spans="1:20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80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>
        <f ca="1">Calculate!$C$2</f>
        <v>45386</v>
      </c>
      <c r="Q2" s="3" t="s">
        <v>58</v>
      </c>
      <c r="R2" s="3" t="s">
        <v>59</v>
      </c>
      <c r="S2" s="4" t="s">
        <v>64</v>
      </c>
      <c r="T2" s="7" t="s">
        <v>66</v>
      </c>
    </row>
    <row r="3" spans="1:20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80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>
        <f ca="1">Calculate!$C$2</f>
        <v>45386</v>
      </c>
      <c r="Q3" s="3" t="s">
        <v>60</v>
      </c>
      <c r="R3" s="3" t="s">
        <v>61</v>
      </c>
      <c r="S3" s="4" t="s">
        <v>64</v>
      </c>
      <c r="T3" s="7" t="s">
        <v>66</v>
      </c>
    </row>
    <row r="4" spans="1:20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80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>
        <f ca="1">Calculate!$C$2</f>
        <v>45386</v>
      </c>
      <c r="Q4" s="3" t="s">
        <v>62</v>
      </c>
      <c r="R4" s="3" t="s">
        <v>63</v>
      </c>
      <c r="S4" s="4" t="s">
        <v>64</v>
      </c>
      <c r="T4" s="7" t="s">
        <v>66</v>
      </c>
    </row>
    <row r="5" spans="1:20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80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>
        <f ca="1">Calculate!$C$2</f>
        <v>45386</v>
      </c>
      <c r="Q5" s="3" t="s">
        <v>58</v>
      </c>
      <c r="R5" s="3" t="s">
        <v>59</v>
      </c>
      <c r="S5" s="4" t="s">
        <v>64</v>
      </c>
      <c r="T5" s="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P5"/>
  <sheetViews>
    <sheetView zoomScale="85" zoomScaleNormal="85" workbookViewId="0">
      <selection activeCell="H31" sqref="H3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2.42578125" bestFit="1" customWidth="1"/>
  </cols>
  <sheetData>
    <row r="1" spans="1:16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15</v>
      </c>
    </row>
    <row r="2" spans="1:16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 t="s">
        <v>29</v>
      </c>
    </row>
    <row r="3" spans="1:16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 t="s">
        <v>37</v>
      </c>
    </row>
    <row r="4" spans="1:16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 t="s">
        <v>45</v>
      </c>
    </row>
    <row r="5" spans="1:16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I23" sqref="I23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26.5703125" bestFit="1" customWidth="1"/>
    <col min="12" max="12" width="12" bestFit="1" customWidth="1"/>
    <col min="13" max="13" width="17.85546875" bestFit="1" customWidth="1"/>
    <col min="14" max="14" width="20.85546875" bestFit="1" customWidth="1"/>
    <col min="15" max="15" width="24.5703125" bestFit="1" customWidth="1"/>
    <col min="16" max="16" width="12.42578125" bestFit="1" customWidth="1"/>
    <col min="17" max="17" width="28.5703125" bestFit="1" customWidth="1"/>
    <col min="18" max="18" width="26.85546875" bestFit="1" customWidth="1"/>
    <col min="19" max="19" width="33" bestFit="1" customWidth="1"/>
    <col min="20" max="20" width="27.140625" bestFit="1" customWidth="1"/>
    <col min="21" max="24" width="30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78</v>
      </c>
      <c r="L1" s="1" t="s">
        <v>5</v>
      </c>
      <c r="M1" s="1" t="s">
        <v>6</v>
      </c>
      <c r="N1" s="1" t="s">
        <v>7</v>
      </c>
      <c r="O1" s="1" t="s">
        <v>10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74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16</v>
      </c>
      <c r="Z1" s="1" t="s">
        <v>9</v>
      </c>
    </row>
    <row r="2" spans="1:26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5" t="s">
        <v>24</v>
      </c>
      <c r="L2" s="3">
        <v>6</v>
      </c>
      <c r="M2" s="3" t="s">
        <v>8</v>
      </c>
      <c r="N2" s="3" t="s">
        <v>28</v>
      </c>
      <c r="O2" s="5" t="s">
        <v>24</v>
      </c>
      <c r="P2" s="4" t="s">
        <v>29</v>
      </c>
      <c r="Q2" s="3">
        <v>4</v>
      </c>
      <c r="R2" s="3">
        <v>8</v>
      </c>
      <c r="S2" s="3" t="s">
        <v>30</v>
      </c>
      <c r="T2" s="12" t="s">
        <v>79</v>
      </c>
      <c r="U2" s="5" t="s">
        <v>72</v>
      </c>
      <c r="V2" s="3">
        <v>6</v>
      </c>
      <c r="W2" s="3">
        <v>7</v>
      </c>
      <c r="X2" s="3" t="s">
        <v>31</v>
      </c>
      <c r="Y2" s="5" t="s">
        <v>27</v>
      </c>
      <c r="Z2" s="3" t="s">
        <v>32</v>
      </c>
    </row>
    <row r="3" spans="1:26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79</v>
      </c>
      <c r="I3" s="3">
        <v>1</v>
      </c>
      <c r="J3" s="3">
        <v>1</v>
      </c>
      <c r="K3" s="5" t="s">
        <v>24</v>
      </c>
      <c r="L3" s="3">
        <v>1</v>
      </c>
      <c r="M3" s="3" t="s">
        <v>8</v>
      </c>
      <c r="N3" s="3" t="s">
        <v>35</v>
      </c>
      <c r="O3" s="5" t="s">
        <v>24</v>
      </c>
      <c r="P3" s="4" t="s">
        <v>37</v>
      </c>
      <c r="Q3" s="3">
        <v>3</v>
      </c>
      <c r="R3" s="3">
        <v>1</v>
      </c>
      <c r="S3" s="3" t="s">
        <v>39</v>
      </c>
      <c r="T3" s="12" t="s">
        <v>79</v>
      </c>
      <c r="U3" s="5" t="s">
        <v>71</v>
      </c>
      <c r="V3" s="3">
        <v>4</v>
      </c>
      <c r="W3" s="3">
        <v>5</v>
      </c>
      <c r="X3" s="3" t="s">
        <v>38</v>
      </c>
      <c r="Y3" s="5" t="s">
        <v>27</v>
      </c>
      <c r="Z3" s="3" t="s">
        <v>40</v>
      </c>
    </row>
    <row r="4" spans="1:26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5" t="s">
        <v>27</v>
      </c>
      <c r="L4" s="3">
        <v>1</v>
      </c>
      <c r="M4" s="3" t="s">
        <v>8</v>
      </c>
      <c r="N4" s="3" t="s">
        <v>42</v>
      </c>
      <c r="O4" s="5" t="s">
        <v>27</v>
      </c>
      <c r="P4" s="4" t="s">
        <v>45</v>
      </c>
      <c r="Q4" s="3">
        <v>0</v>
      </c>
      <c r="R4" s="3">
        <v>2</v>
      </c>
      <c r="S4" s="3" t="s">
        <v>44</v>
      </c>
      <c r="T4" s="12" t="s">
        <v>79</v>
      </c>
      <c r="U4" s="5" t="s">
        <v>72</v>
      </c>
      <c r="V4" s="3">
        <v>5</v>
      </c>
      <c r="W4" s="3">
        <v>6</v>
      </c>
      <c r="X4" s="3" t="s">
        <v>46</v>
      </c>
      <c r="Y4" s="5" t="s">
        <v>24</v>
      </c>
      <c r="Z4" s="3" t="s">
        <v>47</v>
      </c>
    </row>
    <row r="5" spans="1:26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5" t="s">
        <v>27</v>
      </c>
      <c r="L5" s="3">
        <v>1</v>
      </c>
      <c r="M5" s="3" t="s">
        <v>8</v>
      </c>
      <c r="N5" s="3" t="s">
        <v>49</v>
      </c>
      <c r="O5" s="5" t="s">
        <v>27</v>
      </c>
      <c r="P5" s="4" t="s">
        <v>51</v>
      </c>
      <c r="Q5" s="3">
        <v>0</v>
      </c>
      <c r="R5" s="3">
        <v>1</v>
      </c>
      <c r="S5" s="3" t="s">
        <v>52</v>
      </c>
      <c r="T5" s="12" t="s">
        <v>79</v>
      </c>
      <c r="U5" s="5" t="s">
        <v>71</v>
      </c>
      <c r="V5" s="3">
        <v>5</v>
      </c>
      <c r="W5" s="3">
        <v>6</v>
      </c>
      <c r="X5" s="3" t="s">
        <v>53</v>
      </c>
      <c r="Y5" s="5" t="s">
        <v>27</v>
      </c>
      <c r="Z5" s="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9">
        <f ca="1">TODAY()</f>
        <v>45234</v>
      </c>
      <c r="B2" s="8">
        <v>5</v>
      </c>
      <c r="C2" s="10">
        <f ca="1">DATE(YEAR(A2),MONTH(A2)+B2,MIN(DAY(A2),DAY(DATE(YEAR(A2),MONTH(A2)+B2+1,0))))</f>
        <v>45386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2023-11-04T04:42:05Z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