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B5DD851C-FA8D-4EA7-9A5C-75AFC66D5879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<sst xmlns="http://schemas.openxmlformats.org/spreadsheetml/2006/main" count="263" uniqueCount="66">
  <si>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</si>
  <si>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</si>
  <si>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</si>
  <si>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</si>
  <si>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</si>
  <si>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</si>
  <si>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</si>
  <si>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</si>
  <si>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</si>
  <si>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</si>
  <si>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</si>
  <si>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</si>
  <si>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</si>
  <si>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</si>
  <si>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</si>
  <si>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</si>
  <si>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</si>
  <si>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</si>
  <si>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</si>
  <si>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</si>
  <si>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</si>
  <si>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</si>
  <si>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</si>
  <si>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</si>
  <si>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</si>
  <si>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</si>
  <si>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</si>
  <si>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</si>
  <si>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</si>
  <si>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</si>
  <si>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</si>
  <si>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</si>
  <si>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</si>
  <si>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</si>
  <si>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</si>
  <si>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</si>
  <si>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</si>
  <si>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</si>
  <si>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</si>
  <si>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</si>
  <si>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</si>
  <si>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Date</t>
  </si>
  <si>
    <t>Add Months</t>
  </si>
  <si>
    <t>Date M added</t>
  </si>
  <si>
    <t>step-testing 2.step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</si>
  <si>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</si>
  <si>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</si>
  <si>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</si>
  <si>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</si>
  <si>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</si>
  <si>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</si>
  <si>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</si>
  <si>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materialGroupChanged</t>
  </si>
  <si>
    <t>142,11</t>
  </si>
  <si>
    <t>ipt-testing.ipt</t>
  </si>
  <si>
    <t>183,38</t>
  </si>
  <si>
    <t>96,54</t>
  </si>
  <si>
    <t>664,15</t>
  </si>
  <si>
    <t>thuyautomation0@gmail.com</t>
  </si>
  <si>
    <t>Rubber</t>
  </si>
  <si>
    <t>Moosgummi EPDM (schwarz)</t>
  </si>
  <si>
    <t>SBR 40 (grau)</t>
  </si>
  <si>
    <t>Plastic</t>
  </si>
  <si>
    <t>compliances</t>
  </si>
  <si>
    <t>PEEK GF (natur - beige)</t>
  </si>
  <si>
    <t>compliancesChanged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</si>
</sst>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zoomScale="85" zoomScaleNormal="85" workbookViewId="0">
      <selection activeCell="I3" sqref="I3:J4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</row>
    <row r="2" spans="1:13">
      <c r="A2" s="4" t="s">
        <v>22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62</v>
      </c>
      <c r="J2" s="4" t="s">
        <v>64</v>
      </c>
      <c r="K2" s="7" t="s">
        <v>33</v>
      </c>
      <c r="L2" s="4" t="s">
        <v>16</v>
      </c>
      <c r="M2" s="4" t="s">
        <v>17</v>
      </c>
    </row>
    <row r="3" spans="1:13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37</v>
      </c>
      <c r="M3" s="4" t="s">
        <v>38</v>
      </c>
    </row>
    <row r="4" spans="1:13">
      <c r="A4" s="4" t="s">
        <v>54</v>
      </c>
      <c r="B4" s="4"/>
      <c r="C4" s="4">
        <v>1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59</v>
      </c>
      <c r="J4" s="4" t="s">
        <v>61</v>
      </c>
      <c r="K4" s="7" t="s">
        <v>33</v>
      </c>
      <c r="L4" s="4" t="s">
        <v>16</v>
      </c>
      <c r="M4" s="4" t="s">
        <v>40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I8" sqref="I8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  <c r="O1" s="2" t="s">
        <v>13</v>
      </c>
    </row>
    <row r="2" spans="1:15">
      <c r="A2" s="4" t="s">
        <v>22</v>
      </c>
      <c r="B2" s="4"/>
      <c r="C2" s="4">
        <v>50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62</v>
      </c>
      <c r="J2" s="4" t="s">
        <v>64</v>
      </c>
      <c r="K2" s="7" t="s">
        <v>33</v>
      </c>
      <c r="L2" s="4" t="s">
        <v>16</v>
      </c>
      <c r="M2" s="4" t="s">
        <v>17</v>
      </c>
      <c r="N2" s="4" t="s">
        <v>20</v>
      </c>
      <c r="O2" s="4" t="s">
        <v>18</v>
      </c>
    </row>
    <row r="3" spans="1:15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37</v>
      </c>
      <c r="M3" s="4" t="s">
        <v>38</v>
      </c>
      <c r="N3" s="4" t="s">
        <v>36</v>
      </c>
      <c r="O3" s="4" t="s">
        <v>18</v>
      </c>
    </row>
    <row r="4" spans="1:15">
      <c r="A4" s="4" t="s">
        <v>54</v>
      </c>
      <c r="B4" s="4"/>
      <c r="C4" s="4">
        <v>50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59</v>
      </c>
      <c r="J4" s="4" t="s">
        <v>61</v>
      </c>
      <c r="K4" s="7" t="s">
        <v>33</v>
      </c>
      <c r="L4" s="4" t="s">
        <v>39</v>
      </c>
      <c r="M4" s="4" t="s">
        <v>40</v>
      </c>
      <c r="N4" s="4" t="s">
        <v>36</v>
      </c>
      <c r="O4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zoomScale="85" zoomScaleNormal="85" workbookViewId="0">
      <selection activeCell="I2" sqref="I2:J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4.140625" bestFit="1" customWidth="1"/>
    <col min="10" max="10" width="18.85546875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</row>
    <row r="2" spans="1:14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62</v>
      </c>
      <c r="J2" s="4" t="s">
        <v>64</v>
      </c>
      <c r="K2" s="7" t="s">
        <v>33</v>
      </c>
      <c r="L2" s="4" t="s">
        <v>16</v>
      </c>
      <c r="M2" s="4" t="s">
        <v>17</v>
      </c>
      <c r="N2" s="4" t="s">
        <v>20</v>
      </c>
    </row>
    <row r="3" spans="1:14">
      <c r="A3" s="4" t="s">
        <v>35</v>
      </c>
      <c r="B3" s="4"/>
      <c r="C3" s="4">
        <v>4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37</v>
      </c>
      <c r="M3" s="4" t="s">
        <v>38</v>
      </c>
      <c r="N3" s="4" t="s">
        <v>36</v>
      </c>
    </row>
    <row r="4" spans="1:14">
      <c r="A4" s="4" t="s">
        <v>54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59</v>
      </c>
      <c r="J4" s="4" t="s">
        <v>61</v>
      </c>
      <c r="K4" s="7" t="s">
        <v>33</v>
      </c>
      <c r="L4" s="4" t="s">
        <v>39</v>
      </c>
      <c r="M4" s="4" t="s">
        <v>40</v>
      </c>
      <c r="N4" s="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I2" sqref="I2:J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21</v>
      </c>
    </row>
    <row r="2" spans="1:16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62</v>
      </c>
      <c r="J2" s="4" t="s">
        <v>64</v>
      </c>
      <c r="K2" s="7" t="s">
        <v>33</v>
      </c>
      <c r="L2" s="5">
        <f ca="1">Calculate!$C$2</f>
        <v>45447</v>
      </c>
      <c r="M2" s="4" t="s">
        <v>16</v>
      </c>
      <c r="N2" s="4" t="s">
        <v>17</v>
      </c>
      <c r="O2" s="4" t="s">
        <v>18</v>
      </c>
      <c r="P2" s="6" t="s">
        <v>58</v>
      </c>
    </row>
    <row r="3" spans="1:16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5">
        <f ca="1">Calculate!$C$2</f>
        <v>45447</v>
      </c>
      <c r="M3" s="4" t="s">
        <v>37</v>
      </c>
      <c r="N3" s="4" t="s">
        <v>38</v>
      </c>
      <c r="O3" s="4" t="s">
        <v>18</v>
      </c>
      <c r="P3" s="6" t="s">
        <v>58</v>
      </c>
    </row>
    <row r="4" spans="1:16">
      <c r="A4" s="4" t="s">
        <v>54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59</v>
      </c>
      <c r="J4" s="4" t="s">
        <v>61</v>
      </c>
      <c r="K4" s="7" t="s">
        <v>33</v>
      </c>
      <c r="L4" s="5">
        <f ca="1">Calculate!$C$2</f>
        <v>45447</v>
      </c>
      <c r="M4" s="4" t="s">
        <v>39</v>
      </c>
      <c r="N4" s="4" t="s">
        <v>40</v>
      </c>
      <c r="O4" s="4" t="s">
        <v>18</v>
      </c>
      <c r="P4" s="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I2" sqref="I2:J3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45</v>
      </c>
    </row>
    <row r="2" spans="1:1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62</v>
      </c>
      <c r="J2" s="4" t="s">
        <v>64</v>
      </c>
      <c r="K2" s="7" t="s">
        <v>33</v>
      </c>
      <c r="L2" s="4" t="s">
        <v>47</v>
      </c>
    </row>
    <row r="3" spans="1:12">
      <c r="A3" s="4" t="s">
        <v>49</v>
      </c>
      <c r="B3" s="12"/>
      <c r="C3" s="12">
        <v>10</v>
      </c>
      <c r="D3" s="12">
        <v>2</v>
      </c>
      <c r="E3" s="12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33</v>
      </c>
      <c r="L3" s="4" t="s">
        <v>48</v>
      </c>
    </row>
    <row r="4" spans="1:12">
      <c r="A4" s="4" t="s">
        <v>44</v>
      </c>
      <c r="B4" s="4"/>
      <c r="C4" s="12">
        <v>1000</v>
      </c>
      <c r="D4" s="12">
        <v>2</v>
      </c>
      <c r="E4" s="12">
        <v>3</v>
      </c>
      <c r="F4" s="4"/>
      <c r="G4" s="4" t="s">
        <v>24</v>
      </c>
      <c r="H4" s="4">
        <v>7</v>
      </c>
      <c r="I4" s="4" t="s">
        <v>59</v>
      </c>
      <c r="J4" s="4" t="s">
        <v>61</v>
      </c>
      <c r="K4" s="7" t="s">
        <v>33</v>
      </c>
      <c r="L4" s="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:K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</row>
    <row r="2" spans="1:13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62</v>
      </c>
      <c r="K2" s="4" t="s">
        <v>64</v>
      </c>
      <c r="L2" s="7" t="s">
        <v>33</v>
      </c>
      <c r="M2" s="4" t="s">
        <v>50</v>
      </c>
    </row>
    <row r="3" spans="1:13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59</v>
      </c>
      <c r="K3" s="4" t="s">
        <v>60</v>
      </c>
      <c r="L3" s="7" t="s">
        <v>34</v>
      </c>
      <c r="M3" s="4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abSelected="1" topLeftCell="L1" zoomScale="70" zoomScaleNormal="70" workbookViewId="0">
      <selection activeCell="S27" sqref="S27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65</v>
      </c>
      <c r="R1" s="1" t="s">
        <v>30</v>
      </c>
      <c r="S1" s="1" t="s">
        <v>52</v>
      </c>
      <c r="T1" s="1" t="s">
        <v>31</v>
      </c>
      <c r="U1" s="1" t="s">
        <v>32</v>
      </c>
      <c r="V1" s="1" t="s">
        <v>19</v>
      </c>
    </row>
    <row r="2" spans="1:2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62</v>
      </c>
      <c r="K2" s="4" t="s">
        <v>64</v>
      </c>
      <c r="L2" s="7" t="s">
        <v>33</v>
      </c>
      <c r="M2" s="4" t="s">
        <v>55</v>
      </c>
      <c r="N2" s="4">
        <v>2</v>
      </c>
      <c r="O2" s="4">
        <v>5</v>
      </c>
      <c r="P2" s="4">
        <v>6</v>
      </c>
      <c r="Q2" s="4"/>
      <c r="R2" s="4" t="s">
        <v>23</v>
      </c>
      <c r="S2" s="4" t="s">
        <v>59</v>
      </c>
      <c r="T2" s="4" t="s">
        <v>60</v>
      </c>
      <c r="U2" s="7" t="s">
        <v>34</v>
      </c>
      <c r="V2" s="4" t="s">
        <v>56</v>
      </c>
    </row>
    <row r="3" spans="1:22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59</v>
      </c>
      <c r="K3" s="4" t="s">
        <v>60</v>
      </c>
      <c r="L3" s="7" t="s">
        <v>34</v>
      </c>
      <c r="M3" s="4" t="s">
        <v>53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59</v>
      </c>
      <c r="T3" s="4" t="s">
        <v>61</v>
      </c>
      <c r="U3" s="7" t="s">
        <v>33</v>
      </c>
      <c r="V3" s="4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41</v>
      </c>
      <c r="B1" s="9" t="s">
        <v>42</v>
      </c>
      <c r="C1" s="9" t="s">
        <v>43</v>
      </c>
    </row>
    <row r="2" spans="1:4">
      <c r="A2" s="10">
        <f ca="1">TODAY()</f>
        <v>45295</v>
      </c>
      <c r="B2" s="9">
        <v>5</v>
      </c>
      <c r="C2" s="11">
        <f ca="1">DATE(YEAR(A2),MONTH(A2)+B2,MIN(DAY(A2),DAY(DATE(YEAR(A2),MONTH(A2)+B2+1,0))))</f>
        <v>45447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2024-01-04T10:17:57Z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