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A24184E8-323C-4CCA-A389-F56C551DB34F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<sst xmlns="http://schemas.openxmlformats.org/spreadsheetml/2006/main" count="305" uniqueCount="79">
  <si>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</si>
  <si>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</si>
  <si>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</si>
  <si>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</si>
  <si>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</si>
  <si>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</si>
  <si>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</si>
  <si>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</si>
  <si>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</si>
  <si>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</si>
  <si>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</si>
  <si>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</si>
  <si>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</si>
  <si>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</si>
  <si>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</si>
  <si>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</si>
  <si>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</si>
  <si>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</si>
  <si>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</si>
  <si>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</si>
  <si>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</si>
  <si>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</si>
  <si>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</si>
  <si>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</si>
  <si>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</si>
  <si>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</si>
  <si>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</si>
  <si>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</si>
  <si>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</si>
  <si>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</si>
  <si>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</si>
  <si>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</si>
  <si>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</si>
  <si>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</si>
  <si>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</si>
  <si>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</si>
  <si>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</si>
  <si>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</si>
  <si>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</si>
  <si>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</si>
  <si>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</si>
  <si>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</si>
  <si>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</si>
  <si>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</si>
  <si>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</si>
  <si>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FAST</t>
  </si>
  <si>
    <t>Yes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</si>
  <si>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</si>
  <si>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</si>
  <si>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</si>
  <si>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</si>
  <si>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</si>
  <si>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</si>
  <si>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</si>
  <si>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</si>
  <si>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</si>
  <si>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</si>
  <si>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</si>
  <si>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</si>
  <si>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</si>
  <si>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</si>
  <si>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</si>
  <si>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</si>
  <si>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</si>
  <si>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</si>
  <si>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</si>
  <si>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</si>
  <si>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</si>
  <si>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</si>
  <si>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</si>
  <si>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</si>
  <si>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</si>
  <si>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</si>
  <si>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</si>
  <si>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Aluminum</t>
  </si>
  <si>
    <t>shippingCost</t>
  </si>
  <si>
    <t>Package delivery (extra costs)</t>
  </si>
  <si>
    <t>Pick-up at factory (no costs)</t>
  </si>
  <si>
    <t>Freight delivery / sepcial packaging (extra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</si>
</sst>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topLeftCell="C1" zoomScale="85" zoomScaleNormal="85" workbookViewId="0">
      <selection activeCell="N3" sqref="N3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</row>
    <row r="2" spans="1:14">
      <c r="A2" s="4" t="s">
        <v>23</v>
      </c>
      <c r="B2" s="4"/>
      <c r="C2" s="4">
        <v>2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74</v>
      </c>
      <c r="K2" s="4" t="s">
        <v>17</v>
      </c>
      <c r="L2" s="7" t="s">
        <v>36</v>
      </c>
      <c r="M2" s="4" t="s">
        <v>18</v>
      </c>
      <c r="N2" s="4" t="s">
        <v>76</v>
      </c>
    </row>
    <row r="3" spans="1:14">
      <c r="A3" s="4" t="s">
        <v>42</v>
      </c>
      <c r="B3" s="4"/>
      <c r="C3" s="4">
        <v>1</v>
      </c>
      <c r="D3" s="4">
        <v>2</v>
      </c>
      <c r="E3" s="4">
        <v>3</v>
      </c>
      <c r="F3" s="4" t="s">
        <v>62</v>
      </c>
      <c r="G3" s="4" t="s">
        <v>26</v>
      </c>
      <c r="H3" s="4">
        <v>7</v>
      </c>
      <c r="I3" s="4" t="s">
        <v>16</v>
      </c>
      <c r="J3" s="4" t="s">
        <v>61</v>
      </c>
      <c r="K3" s="4" t="s">
        <v>60</v>
      </c>
      <c r="L3" s="7" t="s">
        <v>39</v>
      </c>
      <c r="M3" s="4" t="s">
        <v>44</v>
      </c>
      <c r="N3" s="4" t="s">
        <v>77</v>
      </c>
    </row>
    <row r="4" spans="1:14">
      <c r="A4" s="4" t="s">
        <v>67</v>
      </c>
      <c r="B4" s="4"/>
      <c r="C4" s="4">
        <v>1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59</v>
      </c>
      <c r="K4" s="4" t="s">
        <v>38</v>
      </c>
      <c r="L4" s="7" t="s">
        <v>36</v>
      </c>
      <c r="M4" s="4" t="s">
        <v>18</v>
      </c>
      <c r="N4" s="4" t="s">
        <v>78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Q4"/>
  <sheetViews>
    <sheetView topLeftCell="G1" zoomScale="85" zoomScaleNormal="85" workbookViewId="0">
      <selection activeCell="J20" sqref="J2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40.42578125" customWidth="1"/>
    <col min="15" max="15" width="18.28515625" customWidth="1"/>
    <col min="16" max="16" width="31.28515625" bestFit="1" customWidth="1"/>
    <col min="17" max="17" width="18.28515625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  <c r="P1" s="2" t="s">
        <v>14</v>
      </c>
      <c r="Q1" s="1" t="s">
        <v>75</v>
      </c>
    </row>
    <row r="2" spans="1:17">
      <c r="A2" s="4" t="s">
        <v>23</v>
      </c>
      <c r="B2" s="4"/>
      <c r="C2" s="4">
        <v>50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74</v>
      </c>
      <c r="K2" s="4" t="s">
        <v>17</v>
      </c>
      <c r="L2" s="7" t="s">
        <v>36</v>
      </c>
      <c r="M2" s="4" t="s">
        <v>18</v>
      </c>
      <c r="N2" s="4" t="s">
        <v>76</v>
      </c>
      <c r="O2" s="4" t="s">
        <v>21</v>
      </c>
      <c r="P2" s="4" t="s">
        <v>19</v>
      </c>
      <c r="Q2" s="4">
        <v>15</v>
      </c>
    </row>
    <row r="3" spans="1:17">
      <c r="A3" s="4" t="s">
        <v>42</v>
      </c>
      <c r="B3" s="4"/>
      <c r="C3" s="4">
        <v>4</v>
      </c>
      <c r="D3" s="4">
        <v>2</v>
      </c>
      <c r="E3" s="4">
        <v>3</v>
      </c>
      <c r="F3" s="4" t="s">
        <v>62</v>
      </c>
      <c r="G3" s="4" t="s">
        <v>26</v>
      </c>
      <c r="H3" s="4">
        <v>7</v>
      </c>
      <c r="I3" s="4" t="s">
        <v>16</v>
      </c>
      <c r="J3" s="4" t="s">
        <v>61</v>
      </c>
      <c r="K3" s="4" t="s">
        <v>60</v>
      </c>
      <c r="L3" s="7" t="s">
        <v>39</v>
      </c>
      <c r="M3" s="4" t="s">
        <v>44</v>
      </c>
      <c r="N3" s="4" t="s">
        <v>77</v>
      </c>
      <c r="O3" s="4" t="s">
        <v>43</v>
      </c>
      <c r="P3" s="4" t="s">
        <v>19</v>
      </c>
      <c r="Q3" s="4">
        <v>6</v>
      </c>
    </row>
    <row r="4" spans="1:17">
      <c r="A4" s="4" t="s">
        <v>67</v>
      </c>
      <c r="B4" s="4"/>
      <c r="C4" s="4">
        <v>50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59</v>
      </c>
      <c r="K4" s="4" t="s">
        <v>38</v>
      </c>
      <c r="L4" s="7" t="s">
        <v>36</v>
      </c>
      <c r="M4" s="4" t="s">
        <v>45</v>
      </c>
      <c r="N4" s="4" t="s">
        <v>78</v>
      </c>
      <c r="O4" s="4" t="s">
        <v>43</v>
      </c>
      <c r="P4" s="4" t="s">
        <v>19</v>
      </c>
      <c r="Q4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12</v>
      </c>
      <c r="N1" s="1" t="s">
        <v>13</v>
      </c>
      <c r="O1" s="1" t="s">
        <v>20</v>
      </c>
    </row>
    <row r="2" spans="1:15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46</v>
      </c>
      <c r="J2" s="4" t="s">
        <v>74</v>
      </c>
      <c r="K2" s="4" t="s">
        <v>17</v>
      </c>
      <c r="L2" s="7" t="s">
        <v>36</v>
      </c>
      <c r="M2" s="4" t="s">
        <v>18</v>
      </c>
      <c r="N2" s="4" t="s">
        <v>76</v>
      </c>
      <c r="O2" s="4" t="s">
        <v>21</v>
      </c>
    </row>
    <row r="3" spans="1:15">
      <c r="A3" s="4" t="s">
        <v>42</v>
      </c>
      <c r="B3" s="4"/>
      <c r="C3" s="4">
        <v>4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46</v>
      </c>
      <c r="J3" s="4" t="s">
        <v>58</v>
      </c>
      <c r="K3" s="4" t="s">
        <v>40</v>
      </c>
      <c r="L3" s="7" t="s">
        <v>39</v>
      </c>
      <c r="M3" s="4" t="s">
        <v>44</v>
      </c>
      <c r="N3" s="4" t="s">
        <v>77</v>
      </c>
      <c r="O3" s="4" t="s">
        <v>43</v>
      </c>
    </row>
    <row r="4" spans="1:15">
      <c r="A4" s="4" t="s">
        <v>67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46</v>
      </c>
      <c r="J4" s="4" t="s">
        <v>59</v>
      </c>
      <c r="K4" s="4" t="s">
        <v>38</v>
      </c>
      <c r="L4" s="7" t="s">
        <v>36</v>
      </c>
      <c r="M4" s="4" t="s">
        <v>45</v>
      </c>
      <c r="N4" s="4" t="s">
        <v>78</v>
      </c>
      <c r="O4" s="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22</v>
      </c>
    </row>
    <row r="2" spans="1:17">
      <c r="A2" s="4" t="s">
        <v>23</v>
      </c>
      <c r="B2" s="4"/>
      <c r="C2" s="4">
        <v>3</v>
      </c>
      <c r="D2" s="4">
        <v>3</v>
      </c>
      <c r="E2" s="4">
        <v>4</v>
      </c>
      <c r="F2" s="4" t="s">
        <v>24</v>
      </c>
      <c r="G2" s="4" t="s">
        <v>15</v>
      </c>
      <c r="H2" s="4">
        <v>5</v>
      </c>
      <c r="I2" s="4" t="s">
        <v>16</v>
      </c>
      <c r="J2" s="4" t="s">
        <v>74</v>
      </c>
      <c r="K2" s="4" t="s">
        <v>17</v>
      </c>
      <c r="L2" s="7" t="s">
        <v>36</v>
      </c>
      <c r="M2" s="5">
        <f ca="1">Calculate!$C$2</f>
        <v>45476</v>
      </c>
      <c r="N2" s="4" t="s">
        <v>18</v>
      </c>
      <c r="O2" s="4" t="s">
        <v>76</v>
      </c>
      <c r="P2" s="4" t="s">
        <v>19</v>
      </c>
      <c r="Q2" s="6" t="s">
        <v>73</v>
      </c>
    </row>
    <row r="3" spans="1:17">
      <c r="A3" s="4" t="s">
        <v>42</v>
      </c>
      <c r="B3" s="4"/>
      <c r="C3" s="4">
        <v>1</v>
      </c>
      <c r="D3" s="4">
        <v>2</v>
      </c>
      <c r="E3" s="4">
        <v>3</v>
      </c>
      <c r="F3" s="4" t="s">
        <v>62</v>
      </c>
      <c r="G3" s="4" t="s">
        <v>26</v>
      </c>
      <c r="H3" s="4">
        <v>7</v>
      </c>
      <c r="I3" s="4" t="s">
        <v>16</v>
      </c>
      <c r="J3" s="4" t="s">
        <v>61</v>
      </c>
      <c r="K3" s="4" t="s">
        <v>60</v>
      </c>
      <c r="L3" s="7" t="s">
        <v>39</v>
      </c>
      <c r="M3" s="5">
        <f ca="1">Calculate!$C$2</f>
        <v>45476</v>
      </c>
      <c r="N3" s="4" t="s">
        <v>44</v>
      </c>
      <c r="O3" s="4" t="s">
        <v>77</v>
      </c>
      <c r="P3" s="4" t="s">
        <v>19</v>
      </c>
      <c r="Q3" s="6" t="s">
        <v>73</v>
      </c>
    </row>
    <row r="4" spans="1:17">
      <c r="A4" s="4" t="s">
        <v>67</v>
      </c>
      <c r="B4" s="4"/>
      <c r="C4" s="4">
        <v>5</v>
      </c>
      <c r="D4" s="4">
        <v>2</v>
      </c>
      <c r="E4" s="4">
        <v>3</v>
      </c>
      <c r="F4" s="4" t="s">
        <v>37</v>
      </c>
      <c r="G4" s="4" t="s">
        <v>25</v>
      </c>
      <c r="H4" s="4">
        <v>7</v>
      </c>
      <c r="I4" s="4" t="s">
        <v>16</v>
      </c>
      <c r="J4" s="4" t="s">
        <v>59</v>
      </c>
      <c r="K4" s="4" t="s">
        <v>38</v>
      </c>
      <c r="L4" s="7" t="s">
        <v>36</v>
      </c>
      <c r="M4" s="5">
        <f ca="1">Calculate!$C$2</f>
        <v>45476</v>
      </c>
      <c r="N4" s="4" t="s">
        <v>45</v>
      </c>
      <c r="O4" s="4" t="s">
        <v>78</v>
      </c>
      <c r="P4" s="4" t="s">
        <v>19</v>
      </c>
      <c r="Q4" s="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H19" sqref="H19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51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46</v>
      </c>
      <c r="J2" s="4" t="s">
        <v>74</v>
      </c>
      <c r="K2" s="4" t="s">
        <v>17</v>
      </c>
      <c r="L2" s="7" t="s">
        <v>36</v>
      </c>
      <c r="M2" s="4" t="s">
        <v>53</v>
      </c>
    </row>
    <row r="3" spans="1:13">
      <c r="A3" s="4" t="s">
        <v>55</v>
      </c>
      <c r="B3" s="12"/>
      <c r="C3" s="12">
        <v>10</v>
      </c>
      <c r="D3" s="12">
        <v>2</v>
      </c>
      <c r="E3" s="12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59</v>
      </c>
      <c r="K3" s="4" t="s">
        <v>38</v>
      </c>
      <c r="L3" s="7" t="s">
        <v>36</v>
      </c>
      <c r="M3" s="4" t="s">
        <v>54</v>
      </c>
    </row>
    <row r="4" spans="1:13">
      <c r="A4" s="4" t="s">
        <v>50</v>
      </c>
      <c r="B4" s="4"/>
      <c r="C4" s="12">
        <v>1000</v>
      </c>
      <c r="D4" s="12">
        <v>2</v>
      </c>
      <c r="E4" s="12">
        <v>3</v>
      </c>
      <c r="F4" s="4" t="s">
        <v>24</v>
      </c>
      <c r="G4" s="4" t="s">
        <v>26</v>
      </c>
      <c r="H4" s="4">
        <v>7</v>
      </c>
      <c r="I4" s="4" t="s">
        <v>16</v>
      </c>
      <c r="J4" s="4" t="s">
        <v>59</v>
      </c>
      <c r="K4" s="4" t="s">
        <v>38</v>
      </c>
      <c r="L4" s="7" t="s">
        <v>36</v>
      </c>
      <c r="M4" s="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</row>
    <row r="2" spans="1:13">
      <c r="A2" s="4" t="s">
        <v>23</v>
      </c>
      <c r="B2" s="4"/>
      <c r="C2" s="4">
        <v>1</v>
      </c>
      <c r="D2" s="4">
        <v>2</v>
      </c>
      <c r="E2" s="4">
        <v>3</v>
      </c>
      <c r="F2" s="4" t="s">
        <v>24</v>
      </c>
      <c r="G2" s="4" t="s">
        <v>15</v>
      </c>
      <c r="H2" s="4">
        <v>4</v>
      </c>
      <c r="I2" s="4" t="s">
        <v>16</v>
      </c>
      <c r="J2" s="4" t="s">
        <v>74</v>
      </c>
      <c r="K2" s="4" t="s">
        <v>17</v>
      </c>
      <c r="L2" s="7" t="s">
        <v>36</v>
      </c>
      <c r="M2" s="4" t="s">
        <v>56</v>
      </c>
    </row>
    <row r="3" spans="1:13">
      <c r="A3" s="4" t="s">
        <v>42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58</v>
      </c>
      <c r="K3" s="4" t="s">
        <v>40</v>
      </c>
      <c r="L3" s="7" t="s">
        <v>39</v>
      </c>
      <c r="M3" s="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M29" sqref="M2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65</v>
      </c>
      <c r="T1" s="1" t="s">
        <v>34</v>
      </c>
      <c r="U1" s="1" t="s">
        <v>35</v>
      </c>
      <c r="V1" s="1" t="s">
        <v>20</v>
      </c>
    </row>
    <row r="2" spans="1:22">
      <c r="A2" s="4" t="s">
        <v>23</v>
      </c>
      <c r="B2" s="4"/>
      <c r="C2" s="4">
        <v>1</v>
      </c>
      <c r="D2" s="4">
        <v>2</v>
      </c>
      <c r="E2" s="4">
        <v>3</v>
      </c>
      <c r="F2" s="4" t="s">
        <v>62</v>
      </c>
      <c r="G2" s="4" t="s">
        <v>15</v>
      </c>
      <c r="H2" s="4">
        <v>4</v>
      </c>
      <c r="I2" s="4" t="s">
        <v>16</v>
      </c>
      <c r="J2" s="4" t="s">
        <v>61</v>
      </c>
      <c r="K2" s="4" t="s">
        <v>63</v>
      </c>
      <c r="L2" s="7" t="s">
        <v>36</v>
      </c>
      <c r="M2" s="4" t="s">
        <v>68</v>
      </c>
      <c r="N2" s="4">
        <v>2</v>
      </c>
      <c r="O2" s="4">
        <v>5</v>
      </c>
      <c r="P2" s="4">
        <v>6</v>
      </c>
      <c r="Q2" s="4" t="s">
        <v>37</v>
      </c>
      <c r="R2" s="4" t="s">
        <v>25</v>
      </c>
      <c r="S2" s="4" t="s">
        <v>59</v>
      </c>
      <c r="T2" s="4" t="s">
        <v>38</v>
      </c>
      <c r="U2" s="7" t="s">
        <v>39</v>
      </c>
      <c r="V2" s="4" t="s">
        <v>70</v>
      </c>
    </row>
    <row r="3" spans="1:22">
      <c r="A3" s="4" t="s">
        <v>42</v>
      </c>
      <c r="B3" s="4"/>
      <c r="C3" s="4">
        <v>1</v>
      </c>
      <c r="D3" s="4">
        <v>2</v>
      </c>
      <c r="E3" s="4">
        <v>3</v>
      </c>
      <c r="F3" s="4" t="s">
        <v>41</v>
      </c>
      <c r="G3" s="4" t="s">
        <v>26</v>
      </c>
      <c r="H3" s="4">
        <v>7</v>
      </c>
      <c r="I3" s="4" t="s">
        <v>16</v>
      </c>
      <c r="J3" s="4" t="s">
        <v>74</v>
      </c>
      <c r="K3" s="4" t="s">
        <v>64</v>
      </c>
      <c r="L3" s="7" t="s">
        <v>39</v>
      </c>
      <c r="M3" s="4" t="s">
        <v>66</v>
      </c>
      <c r="N3" s="4">
        <v>1</v>
      </c>
      <c r="O3" s="4">
        <v>5</v>
      </c>
      <c r="P3" s="4">
        <v>6</v>
      </c>
      <c r="Q3" s="4" t="s">
        <v>71</v>
      </c>
      <c r="R3" s="4" t="s">
        <v>15</v>
      </c>
      <c r="S3" s="4" t="s">
        <v>74</v>
      </c>
      <c r="T3" s="4" t="s">
        <v>69</v>
      </c>
      <c r="U3" s="7" t="s">
        <v>36</v>
      </c>
      <c r="V3" s="4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47</v>
      </c>
      <c r="B1" s="9" t="s">
        <v>48</v>
      </c>
      <c r="C1" s="9" t="s">
        <v>49</v>
      </c>
    </row>
    <row r="2" spans="1:4">
      <c r="A2" s="10">
        <f ca="1">TODAY()</f>
        <v>45325</v>
      </c>
      <c r="B2" s="9">
        <v>5</v>
      </c>
      <c r="C2" s="11">
        <f ca="1">DATE(YEAR(A2),MONTH(A2)+B2,MIN(DAY(A2),DAY(DATE(YEAR(A2),MONTH(A2)+B2+1,0))))</f>
        <v>45476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2024-02-03T12:12:35Z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