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783D6BF2-2B75-41EC-8045-38F38FE38B82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<sst xmlns="http://schemas.openxmlformats.org/spreadsheetml/2006/main" count="328" uniqueCount="81">
  <si>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</si>
  <si>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</si>
  <si>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</si>
  <si>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</si>
  <si>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</si>
  <si>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</si>
  <si>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</si>
  <si>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</si>
  <si>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</si>
  <si>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</si>
  <si>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</si>
  <si>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</si>
  <si>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</si>
  <si>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</si>
  <si>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</si>
  <si>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</si>
  <si>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</si>
  <si>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</si>
  <si>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</si>
  <si>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</si>
  <si>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</si>
  <si>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</si>
  <si>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</si>
  <si>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</si>
  <si>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</si>
  <si>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</si>
  <si>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</si>
  <si>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</si>
  <si>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</si>
  <si>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</si>
  <si>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</si>
  <si>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</si>
  <si>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</si>
  <si>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</si>
  <si>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</si>
  <si>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</si>
  <si>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</si>
  <si>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</si>
  <si>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</si>
  <si>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</si>
  <si>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</si>
  <si>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</si>
  <si>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</si>
  <si>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</si>
  <si>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</si>
  <si>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</si>
  <si>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</si>
  <si>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</si>
  <si>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</si>
  <si>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</si>
  <si>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</si>
  <si>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</si>
  <si>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</si>
  <si>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</si>
  <si>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</si>
  <si>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</si>
  <si>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</si>
  <si>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</si>
  <si>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</si>
  <si>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</si>
  <si>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</si>
  <si>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</si>
  <si>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</si>
  <si>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</si>
  <si>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</si>
  <si>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Aluminum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</si>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</sst>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tabSelected="1" zoomScale="85" zoomScaleNormal="85" workbookViewId="0">
      <selection activeCell="E21" sqref="E21:F21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65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43</v>
      </c>
      <c r="B3" s="4"/>
      <c r="C3" s="4">
        <v>1</v>
      </c>
      <c r="D3" s="4">
        <v>2</v>
      </c>
      <c r="E3" s="4">
        <v>3</v>
      </c>
      <c r="F3" s="4" t="s">
        <v>70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68</v>
      </c>
      <c r="L3" s="7" t="s">
        <v>40</v>
      </c>
      <c r="M3" s="4" t="s">
        <v>45</v>
      </c>
      <c r="N3" s="4" t="s">
        <v>46</v>
      </c>
    </row>
    <row r="4" spans="1:14">
      <c r="A4" s="4" t="s">
        <v>75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4" t="s">
        <v>18</v>
      </c>
      <c r="N4" s="4" t="s">
        <v>48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65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43</v>
      </c>
      <c r="B3" s="4"/>
      <c r="C3" s="4">
        <v>1</v>
      </c>
      <c r="D3" s="4">
        <v>2</v>
      </c>
      <c r="E3" s="4">
        <v>3</v>
      </c>
      <c r="F3" s="4" t="s">
        <v>70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68</v>
      </c>
      <c r="L3" s="7" t="s">
        <v>40</v>
      </c>
      <c r="M3" s="4" t="s">
        <v>45</v>
      </c>
      <c r="N3" s="4" t="s">
        <v>46</v>
      </c>
      <c r="O3" s="4" t="s">
        <v>44</v>
      </c>
      <c r="P3" s="4" t="s">
        <v>20</v>
      </c>
    </row>
    <row r="4" spans="1:16">
      <c r="A4" s="4" t="s">
        <v>75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49</v>
      </c>
      <c r="J2" s="4" t="s">
        <v>65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43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49</v>
      </c>
      <c r="J3" s="4" t="s">
        <v>66</v>
      </c>
      <c r="K3" s="4" t="s">
        <v>41</v>
      </c>
      <c r="L3" s="7" t="s">
        <v>40</v>
      </c>
      <c r="M3" s="4" t="s">
        <v>45</v>
      </c>
      <c r="N3" s="4" t="s">
        <v>46</v>
      </c>
      <c r="O3" s="4" t="s">
        <v>44</v>
      </c>
    </row>
    <row r="4" spans="1:15">
      <c r="A4" s="4" t="s">
        <v>75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49</v>
      </c>
      <c r="J4" s="4" t="s">
        <v>67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65</v>
      </c>
      <c r="K2" s="4" t="s">
        <v>17</v>
      </c>
      <c r="L2" s="7" t="s">
        <v>37</v>
      </c>
      <c r="M2" s="5">
        <f ca="1">Calculate!$C$2</f>
        <v>45430</v>
      </c>
      <c r="N2" s="4" t="s">
        <v>18</v>
      </c>
      <c r="O2" s="4" t="s">
        <v>19</v>
      </c>
      <c r="P2" s="4" t="s">
        <v>20</v>
      </c>
      <c r="Q2" s="6" t="s">
        <v>54</v>
      </c>
    </row>
    <row r="3" spans="1:17">
      <c r="A3" s="4" t="s">
        <v>43</v>
      </c>
      <c r="B3" s="4"/>
      <c r="C3" s="4">
        <v>1</v>
      </c>
      <c r="D3" s="4">
        <v>2</v>
      </c>
      <c r="E3" s="4">
        <v>3</v>
      </c>
      <c r="F3" s="4" t="s">
        <v>70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68</v>
      </c>
      <c r="L3" s="7" t="s">
        <v>40</v>
      </c>
      <c r="M3" s="5">
        <f ca="1">Calculate!$C$2</f>
        <v>45430</v>
      </c>
      <c r="N3" s="4" t="s">
        <v>45</v>
      </c>
      <c r="O3" s="4" t="s">
        <v>46</v>
      </c>
      <c r="P3" s="4" t="s">
        <v>20</v>
      </c>
      <c r="Q3" s="6" t="s">
        <v>54</v>
      </c>
    </row>
    <row r="4" spans="1:17">
      <c r="A4" s="4" t="s">
        <v>75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5">
        <f ca="1">Calculate!$C$2</f>
        <v>45430</v>
      </c>
      <c r="N4" s="4" t="s">
        <v>47</v>
      </c>
      <c r="O4" s="4" t="s">
        <v>48</v>
      </c>
      <c r="P4" s="4" t="s">
        <v>20</v>
      </c>
      <c r="Q4" s="6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G41" sqref="G41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55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49</v>
      </c>
      <c r="J2" s="4" t="s">
        <v>65</v>
      </c>
      <c r="K2" s="4" t="s">
        <v>17</v>
      </c>
      <c r="L2" s="7" t="s">
        <v>37</v>
      </c>
      <c r="M2" s="4" t="s">
        <v>59</v>
      </c>
    </row>
    <row r="3" spans="1:13">
      <c r="A3" s="4" t="s">
        <v>62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67</v>
      </c>
      <c r="K3" s="4" t="s">
        <v>39</v>
      </c>
      <c r="L3" s="7" t="s">
        <v>37</v>
      </c>
      <c r="M3" s="4" t="s">
        <v>61</v>
      </c>
    </row>
    <row r="4" spans="1:13">
      <c r="A4" s="4" t="s">
        <v>53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67</v>
      </c>
      <c r="K4" s="4" t="s">
        <v>39</v>
      </c>
      <c r="L4" s="7" t="s">
        <v>37</v>
      </c>
      <c r="M4" s="4" t="s">
        <v>58</v>
      </c>
    </row>
    <row r="5" spans="1:13">
      <c r="A5" s="4" t="s">
        <v>75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67</v>
      </c>
      <c r="K5" s="4" t="s">
        <v>39</v>
      </c>
      <c r="L5" s="7" t="s">
        <v>37</v>
      </c>
      <c r="M5" s="4" t="s">
        <v>57</v>
      </c>
    </row>
    <row r="6" spans="1:13">
      <c r="A6" s="4" t="s">
        <v>53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67</v>
      </c>
      <c r="K6" s="4" t="s">
        <v>39</v>
      </c>
      <c r="L6" s="7" t="s">
        <v>37</v>
      </c>
      <c r="M6" s="4" t="s">
        <v>56</v>
      </c>
    </row>
    <row r="7" spans="1:13">
      <c r="A7" s="4" t="s">
        <v>53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67</v>
      </c>
      <c r="K7" s="4" t="s">
        <v>39</v>
      </c>
      <c r="L7" s="7" t="s">
        <v>37</v>
      </c>
      <c r="M7" s="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65</v>
      </c>
      <c r="K2" s="4" t="s">
        <v>17</v>
      </c>
      <c r="L2" s="7" t="s">
        <v>37</v>
      </c>
      <c r="M2" s="4" t="s">
        <v>63</v>
      </c>
    </row>
    <row r="3" spans="1:13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66</v>
      </c>
      <c r="K3" s="4" t="s">
        <v>41</v>
      </c>
      <c r="L3" s="7" t="s">
        <v>40</v>
      </c>
      <c r="M3" s="4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opLeftCell="H1" zoomScale="70" zoomScaleNormal="70" workbookViewId="0">
      <selection activeCell="U20" sqref="U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73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70</v>
      </c>
      <c r="G2" s="4" t="s">
        <v>15</v>
      </c>
      <c r="H2" s="4">
        <v>4</v>
      </c>
      <c r="I2" s="4" t="s">
        <v>16</v>
      </c>
      <c r="J2" s="4" t="s">
        <v>69</v>
      </c>
      <c r="K2" s="4" t="s">
        <v>71</v>
      </c>
      <c r="L2" s="7" t="s">
        <v>37</v>
      </c>
      <c r="M2" s="4" t="s">
        <v>76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67</v>
      </c>
      <c r="T2" s="4" t="s">
        <v>39</v>
      </c>
      <c r="U2" s="7" t="s">
        <v>40</v>
      </c>
      <c r="V2" s="4" t="s">
        <v>78</v>
      </c>
    </row>
    <row r="3" spans="1:22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65</v>
      </c>
      <c r="K3" s="4" t="s">
        <v>72</v>
      </c>
      <c r="L3" s="7" t="s">
        <v>40</v>
      </c>
      <c r="M3" s="4" t="s">
        <v>74</v>
      </c>
      <c r="N3" s="4">
        <v>1</v>
      </c>
      <c r="O3" s="4">
        <v>5</v>
      </c>
      <c r="P3" s="4">
        <v>6</v>
      </c>
      <c r="Q3" s="4" t="s">
        <v>79</v>
      </c>
      <c r="R3" s="4" t="s">
        <v>15</v>
      </c>
      <c r="S3" s="4" t="s">
        <v>65</v>
      </c>
      <c r="T3" s="4" t="s">
        <v>77</v>
      </c>
      <c r="U3" s="7" t="s">
        <v>37</v>
      </c>
      <c r="V3" s="4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50</v>
      </c>
      <c r="B1" s="9" t="s">
        <v>51</v>
      </c>
      <c r="C1" s="9" t="s">
        <v>52</v>
      </c>
    </row>
    <row r="2" spans="1:4">
      <c r="A2" s="10">
        <f ca="1">TODAY()</f>
        <v>45278</v>
      </c>
      <c r="B2" s="9">
        <v>5</v>
      </c>
      <c r="C2" s="11">
        <f ca="1">DATE(YEAR(A2),MONTH(A2)+B2,MIN(DAY(A2),DAY(DATE(YEAR(A2),MONTH(A2)+B2+1,0))))</f>
        <v>45430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2023-12-18T07:35:14Z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