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8_{D00B90C7-1F1D-4F49-B5BE-D26E6A90ECE6}" xr6:coauthVersionLast="36" xr6:coauthVersionMax="36" xr10:uidLastSave="{00000000-0000-0000-0000-000000000000}"/>
  <bookViews>
    <workbookView xWindow="0" yWindow="0" windowWidth="25605" windowHeight="16005" xr2:uid="{A4BA25B7-2040-9A49-B8F4-E2702905792A}"/>
  </bookViews>
  <sheets>
    <sheet name="Total" sheetId="8" r:id="rId1"/>
    <sheet name="1" sheetId="10" r:id="rId2"/>
    <sheet name="2" sheetId="11" r:id="rId3"/>
    <sheet name="3" sheetId="9" r:id="rId4"/>
    <sheet name="4" sheetId="7" r:id="rId5"/>
    <sheet name="5" sheetId="6" r:id="rId6"/>
    <sheet name="6" sheetId="5" r:id="rId7"/>
    <sheet name="7" sheetId="1" r:id="rId8"/>
    <sheet name="8" sheetId="2" r:id="rId9"/>
    <sheet name="9" sheetId="3" r:id="rId10"/>
    <sheet name="10" sheetId="4" r:id="rId11"/>
    <sheet name="11" sheetId="12" r:id="rId12"/>
  </sheets>
  <externalReferences>
    <externalReference r:id="rId13"/>
    <externalReference r:id="rId14"/>
    <externalReference r:id="rId15"/>
  </externalReferences>
  <definedNames>
    <definedName name="_xlnm._FilterDatabase" localSheetId="0" hidden="1">Total!$A$1:$O$80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74" i="8" l="1"/>
  <c r="N39" i="8"/>
  <c r="N78" i="8"/>
  <c r="N7" i="8"/>
  <c r="N50" i="8"/>
  <c r="N40" i="8"/>
  <c r="N48" i="8"/>
  <c r="N47" i="8"/>
  <c r="N49" i="8"/>
  <c r="N41" i="8"/>
  <c r="N32" i="8"/>
  <c r="N34" i="8"/>
  <c r="N63" i="8"/>
  <c r="N73" i="8"/>
  <c r="N68" i="8"/>
  <c r="N59" i="8"/>
  <c r="N24" i="8"/>
  <c r="N75" i="8"/>
  <c r="N37" i="8"/>
  <c r="N60" i="8"/>
  <c r="N61" i="8"/>
  <c r="N14" i="8"/>
  <c r="N66" i="8"/>
  <c r="N10" i="8"/>
  <c r="N12" i="8"/>
  <c r="N13" i="8"/>
  <c r="N11" i="8"/>
  <c r="N16" i="8"/>
  <c r="O16" i="8" s="1"/>
  <c r="N53" i="8"/>
  <c r="N64" i="8"/>
  <c r="N71" i="8"/>
  <c r="N65" i="8"/>
  <c r="N57" i="8"/>
  <c r="N72" i="8"/>
  <c r="N56" i="8"/>
  <c r="N70" i="8"/>
  <c r="N18" i="8"/>
  <c r="N21" i="8"/>
  <c r="N6" i="8"/>
  <c r="N62" i="8"/>
  <c r="N54" i="8"/>
  <c r="N55" i="8"/>
  <c r="N23" i="8"/>
  <c r="N31" i="8"/>
  <c r="N28" i="8"/>
  <c r="N35" i="8"/>
  <c r="N79" i="8"/>
  <c r="N69" i="8"/>
  <c r="N42" i="8"/>
  <c r="N52" i="8"/>
  <c r="N51" i="8"/>
  <c r="N45" i="8"/>
  <c r="O45" i="8" s="1"/>
  <c r="N33" i="8"/>
  <c r="N15" i="8"/>
  <c r="N9" i="8"/>
  <c r="N27" i="8"/>
  <c r="N22" i="8"/>
  <c r="N43" i="8"/>
  <c r="N76" i="8"/>
  <c r="N30" i="8"/>
  <c r="N8" i="8"/>
  <c r="N25" i="8"/>
  <c r="N77" i="8"/>
  <c r="N3" i="8"/>
  <c r="N17" i="8"/>
  <c r="N5" i="8"/>
  <c r="N26" i="8"/>
  <c r="N67" i="8"/>
  <c r="N58" i="8"/>
  <c r="N80" i="8"/>
  <c r="N20" i="8"/>
  <c r="N19" i="8"/>
  <c r="N44" i="8"/>
  <c r="N29" i="8"/>
  <c r="N38" i="8"/>
  <c r="N36" i="8"/>
  <c r="N2" i="8"/>
  <c r="N46" i="8"/>
  <c r="N4" i="8"/>
  <c r="M74" i="8"/>
  <c r="M39" i="8"/>
  <c r="M78" i="8"/>
  <c r="M7" i="8"/>
  <c r="M50" i="8"/>
  <c r="M40" i="8"/>
  <c r="M48" i="8"/>
  <c r="M47" i="8"/>
  <c r="M49" i="8"/>
  <c r="M41" i="8"/>
  <c r="M32" i="8"/>
  <c r="M34" i="8"/>
  <c r="M63" i="8"/>
  <c r="M73" i="8"/>
  <c r="M68" i="8"/>
  <c r="M59" i="8"/>
  <c r="M24" i="8"/>
  <c r="M75" i="8"/>
  <c r="M37" i="8"/>
  <c r="M60" i="8"/>
  <c r="M61" i="8"/>
  <c r="M14" i="8"/>
  <c r="M66" i="8"/>
  <c r="M10" i="8"/>
  <c r="M12" i="8"/>
  <c r="M13" i="8"/>
  <c r="M11" i="8"/>
  <c r="M16" i="8"/>
  <c r="M64" i="8"/>
  <c r="M71" i="8"/>
  <c r="M65" i="8"/>
  <c r="M57" i="8"/>
  <c r="M72" i="8"/>
  <c r="O72" i="8" s="1"/>
  <c r="M56" i="8"/>
  <c r="M70" i="8"/>
  <c r="M18" i="8"/>
  <c r="M21" i="8"/>
  <c r="M6" i="8"/>
  <c r="M62" i="8"/>
  <c r="M54" i="8"/>
  <c r="M55" i="8"/>
  <c r="M23" i="8"/>
  <c r="M31" i="8"/>
  <c r="M28" i="8"/>
  <c r="M35" i="8"/>
  <c r="M79" i="8"/>
  <c r="M69" i="8"/>
  <c r="M42" i="8"/>
  <c r="M52" i="8"/>
  <c r="O52" i="8" s="1"/>
  <c r="M51" i="8"/>
  <c r="M15" i="8"/>
  <c r="M9" i="8"/>
  <c r="M27" i="8"/>
  <c r="M22" i="8"/>
  <c r="M43" i="8"/>
  <c r="M76" i="8"/>
  <c r="M30" i="8"/>
  <c r="M8" i="8"/>
  <c r="M25" i="8"/>
  <c r="M77" i="8"/>
  <c r="M3" i="8"/>
  <c r="M17" i="8"/>
  <c r="M5" i="8"/>
  <c r="M26" i="8"/>
  <c r="M67" i="8"/>
  <c r="M80" i="8"/>
  <c r="M20" i="8"/>
  <c r="M19" i="8"/>
  <c r="M44" i="8"/>
  <c r="O44" i="8" s="1"/>
  <c r="M29" i="8"/>
  <c r="M38" i="8"/>
  <c r="M36" i="8"/>
  <c r="M2" i="8"/>
  <c r="M4" i="8"/>
  <c r="L74" i="8"/>
  <c r="L39" i="8"/>
  <c r="L78" i="8"/>
  <c r="L7" i="8"/>
  <c r="L50" i="8"/>
  <c r="L40" i="8"/>
  <c r="L48" i="8"/>
  <c r="L47" i="8"/>
  <c r="L49" i="8"/>
  <c r="L41" i="8"/>
  <c r="L32" i="8"/>
  <c r="L34" i="8"/>
  <c r="L63" i="8"/>
  <c r="L73" i="8"/>
  <c r="L68" i="8"/>
  <c r="O68" i="8" s="1"/>
  <c r="L59" i="8"/>
  <c r="L24" i="8"/>
  <c r="L75" i="8"/>
  <c r="L37" i="8"/>
  <c r="O37" i="8" s="1"/>
  <c r="L60" i="8"/>
  <c r="L61" i="8"/>
  <c r="L14" i="8"/>
  <c r="L66" i="8"/>
  <c r="O66" i="8" s="1"/>
  <c r="L10" i="8"/>
  <c r="L12" i="8"/>
  <c r="L13" i="8"/>
  <c r="L11" i="8"/>
  <c r="L16" i="8"/>
  <c r="L64" i="8"/>
  <c r="L71" i="8"/>
  <c r="L65" i="8"/>
  <c r="L57" i="8"/>
  <c r="L72" i="8"/>
  <c r="L56" i="8"/>
  <c r="L70" i="8"/>
  <c r="O70" i="8" s="1"/>
  <c r="L18" i="8"/>
  <c r="L21" i="8"/>
  <c r="L6" i="8"/>
  <c r="L62" i="8"/>
  <c r="L54" i="8"/>
  <c r="L55" i="8"/>
  <c r="L23" i="8"/>
  <c r="L31" i="8"/>
  <c r="L28" i="8"/>
  <c r="L35" i="8"/>
  <c r="L79" i="8"/>
  <c r="L69" i="8"/>
  <c r="O69" i="8" s="1"/>
  <c r="L52" i="8"/>
  <c r="L51" i="8"/>
  <c r="L15" i="8"/>
  <c r="L9" i="8"/>
  <c r="L27" i="8"/>
  <c r="L22" i="8"/>
  <c r="L76" i="8"/>
  <c r="L30" i="8"/>
  <c r="L8" i="8"/>
  <c r="L25" i="8"/>
  <c r="L77" i="8"/>
  <c r="L3" i="8"/>
  <c r="L17" i="8"/>
  <c r="L5" i="8"/>
  <c r="L26" i="8"/>
  <c r="L67" i="8"/>
  <c r="L80" i="8"/>
  <c r="L20" i="8"/>
  <c r="L19" i="8"/>
  <c r="L29" i="8"/>
  <c r="L38" i="8"/>
  <c r="L2" i="8"/>
  <c r="K74" i="8"/>
  <c r="K39" i="8"/>
  <c r="O39" i="8" s="1"/>
  <c r="K78" i="8"/>
  <c r="K7" i="8"/>
  <c r="K50" i="8"/>
  <c r="K40" i="8"/>
  <c r="O40" i="8" s="1"/>
  <c r="K48" i="8"/>
  <c r="K47" i="8"/>
  <c r="K49" i="8"/>
  <c r="K41" i="8"/>
  <c r="O41" i="8" s="1"/>
  <c r="K32" i="8"/>
  <c r="K34" i="8"/>
  <c r="K63" i="8"/>
  <c r="K73" i="8"/>
  <c r="K68" i="8"/>
  <c r="K59" i="8"/>
  <c r="K24" i="8"/>
  <c r="K75" i="8"/>
  <c r="K37" i="8"/>
  <c r="K60" i="8"/>
  <c r="K61" i="8"/>
  <c r="K14" i="8"/>
  <c r="K66" i="8"/>
  <c r="K10" i="8"/>
  <c r="K12" i="8"/>
  <c r="K13" i="8"/>
  <c r="K11" i="8"/>
  <c r="K16" i="8"/>
  <c r="K64" i="8"/>
  <c r="K71" i="8"/>
  <c r="O71" i="8" s="1"/>
  <c r="K65" i="8"/>
  <c r="K57" i="8"/>
  <c r="K72" i="8"/>
  <c r="K56" i="8"/>
  <c r="K70" i="8"/>
  <c r="K18" i="8"/>
  <c r="K21" i="8"/>
  <c r="K6" i="8"/>
  <c r="K62" i="8"/>
  <c r="K54" i="8"/>
  <c r="K55" i="8"/>
  <c r="K23" i="8"/>
  <c r="K31" i="8"/>
  <c r="K28" i="8"/>
  <c r="K35" i="8"/>
  <c r="K79" i="8"/>
  <c r="K69" i="8"/>
  <c r="K52" i="8"/>
  <c r="K51" i="8"/>
  <c r="O51" i="8" s="1"/>
  <c r="K9" i="8"/>
  <c r="K27" i="8"/>
  <c r="K22" i="8"/>
  <c r="K76" i="8"/>
  <c r="K30" i="8"/>
  <c r="K8" i="8"/>
  <c r="K25" i="8"/>
  <c r="K77" i="8"/>
  <c r="K3" i="8"/>
  <c r="K17" i="8"/>
  <c r="K5" i="8"/>
  <c r="K26" i="8"/>
  <c r="K67" i="8"/>
  <c r="K80" i="8"/>
  <c r="K20" i="8"/>
  <c r="K19" i="8"/>
  <c r="K29" i="8"/>
  <c r="K38" i="8"/>
  <c r="K2" i="8"/>
  <c r="K4" i="8"/>
  <c r="J74" i="8"/>
  <c r="J39" i="8"/>
  <c r="J78" i="8"/>
  <c r="J7" i="8"/>
  <c r="J50" i="8"/>
  <c r="J40" i="8"/>
  <c r="J48" i="8"/>
  <c r="J47" i="8"/>
  <c r="J49" i="8"/>
  <c r="J41" i="8"/>
  <c r="J32" i="8"/>
  <c r="J34" i="8"/>
  <c r="J63" i="8"/>
  <c r="J73" i="8"/>
  <c r="J68" i="8"/>
  <c r="J59" i="8"/>
  <c r="J24" i="8"/>
  <c r="J75" i="8"/>
  <c r="J37" i="8"/>
  <c r="J60" i="8"/>
  <c r="J14" i="8"/>
  <c r="O14" i="8" s="1"/>
  <c r="J10" i="8"/>
  <c r="J12" i="8"/>
  <c r="J13" i="8"/>
  <c r="J11" i="8"/>
  <c r="J16" i="8"/>
  <c r="J64" i="8"/>
  <c r="J71" i="8"/>
  <c r="J65" i="8"/>
  <c r="J57" i="8"/>
  <c r="J72" i="8"/>
  <c r="J56" i="8"/>
  <c r="J18" i="8"/>
  <c r="J21" i="8"/>
  <c r="J6" i="8"/>
  <c r="J62" i="8"/>
  <c r="J54" i="8"/>
  <c r="J55" i="8"/>
  <c r="J23" i="8"/>
  <c r="J31" i="8"/>
  <c r="J28" i="8"/>
  <c r="J35" i="8"/>
  <c r="J79" i="8"/>
  <c r="J69" i="8"/>
  <c r="J33" i="8"/>
  <c r="J9" i="8"/>
  <c r="J27" i="8"/>
  <c r="J22" i="8"/>
  <c r="J76" i="8"/>
  <c r="J30" i="8"/>
  <c r="J8" i="8"/>
  <c r="J25" i="8"/>
  <c r="J77" i="8"/>
  <c r="J3" i="8"/>
  <c r="J17" i="8"/>
  <c r="J5" i="8"/>
  <c r="J26" i="8"/>
  <c r="J80" i="8"/>
  <c r="J20" i="8"/>
  <c r="J19" i="8"/>
  <c r="J29" i="8"/>
  <c r="J38" i="8"/>
  <c r="J2" i="8"/>
  <c r="J4" i="8"/>
  <c r="I74" i="8"/>
  <c r="I39" i="8"/>
  <c r="I78" i="8"/>
  <c r="I7" i="8"/>
  <c r="I48" i="8"/>
  <c r="I47" i="8"/>
  <c r="I49" i="8"/>
  <c r="I32" i="8"/>
  <c r="I34" i="8"/>
  <c r="I63" i="8"/>
  <c r="I73" i="8"/>
  <c r="I59" i="8"/>
  <c r="I24" i="8"/>
  <c r="I75" i="8"/>
  <c r="I37" i="8"/>
  <c r="I60" i="8"/>
  <c r="I10" i="8"/>
  <c r="I12" i="8"/>
  <c r="I13" i="8"/>
  <c r="I11" i="8"/>
  <c r="I64" i="8"/>
  <c r="I65" i="8"/>
  <c r="I57" i="8"/>
  <c r="I56" i="8"/>
  <c r="I18" i="8"/>
  <c r="I21" i="8"/>
  <c r="I62" i="8"/>
  <c r="I54" i="8"/>
  <c r="I55" i="8"/>
  <c r="I23" i="8"/>
  <c r="I31" i="8"/>
  <c r="I28" i="8"/>
  <c r="I35" i="8"/>
  <c r="O35" i="8" s="1"/>
  <c r="I79" i="8"/>
  <c r="I33" i="8"/>
  <c r="I9" i="8"/>
  <c r="I27" i="8"/>
  <c r="I22" i="8"/>
  <c r="I76" i="8"/>
  <c r="I30" i="8"/>
  <c r="I8" i="8"/>
  <c r="I25" i="8"/>
  <c r="I77" i="8"/>
  <c r="I3" i="8"/>
  <c r="I17" i="8"/>
  <c r="I5" i="8"/>
  <c r="I26" i="8"/>
  <c r="I80" i="8"/>
  <c r="I20" i="8"/>
  <c r="I19" i="8"/>
  <c r="I29" i="8"/>
  <c r="I38" i="8"/>
  <c r="I36" i="8"/>
  <c r="I2" i="8"/>
  <c r="I4" i="8"/>
  <c r="H74" i="8"/>
  <c r="H78" i="8"/>
  <c r="H7" i="8"/>
  <c r="H48" i="8"/>
  <c r="H47" i="8"/>
  <c r="H49" i="8"/>
  <c r="O49" i="8" s="1"/>
  <c r="H32" i="8"/>
  <c r="H34" i="8"/>
  <c r="H63" i="8"/>
  <c r="H73" i="8"/>
  <c r="O73" i="8" s="1"/>
  <c r="H59" i="8"/>
  <c r="H24" i="8"/>
  <c r="H75" i="8"/>
  <c r="H60" i="8"/>
  <c r="H10" i="8"/>
  <c r="H12" i="8"/>
  <c r="H13" i="8"/>
  <c r="H11" i="8"/>
  <c r="H64" i="8"/>
  <c r="H65" i="8"/>
  <c r="H57" i="8"/>
  <c r="H56" i="8"/>
  <c r="H18" i="8"/>
  <c r="H21" i="8"/>
  <c r="H62" i="8"/>
  <c r="H54" i="8"/>
  <c r="H55" i="8"/>
  <c r="H23" i="8"/>
  <c r="H31" i="8"/>
  <c r="H28" i="8"/>
  <c r="H35" i="8"/>
  <c r="H79" i="8"/>
  <c r="H33" i="8"/>
  <c r="H9" i="8"/>
  <c r="H27" i="8"/>
  <c r="H22" i="8"/>
  <c r="H76" i="8"/>
  <c r="H30" i="8"/>
  <c r="H8" i="8"/>
  <c r="H25" i="8"/>
  <c r="H77" i="8"/>
  <c r="H3" i="8"/>
  <c r="H17" i="8"/>
  <c r="H5" i="8"/>
  <c r="H26" i="8"/>
  <c r="H80" i="8"/>
  <c r="H20" i="8"/>
  <c r="H19" i="8"/>
  <c r="H29" i="8"/>
  <c r="H36" i="8"/>
  <c r="H2" i="8"/>
  <c r="H4" i="8"/>
  <c r="L4" i="8"/>
  <c r="G74" i="8"/>
  <c r="G78" i="8"/>
  <c r="G7" i="8"/>
  <c r="G48" i="8"/>
  <c r="O48" i="8" s="1"/>
  <c r="G47" i="8"/>
  <c r="O47" i="8" s="1"/>
  <c r="G49" i="8"/>
  <c r="G32" i="8"/>
  <c r="G34" i="8"/>
  <c r="G63" i="8"/>
  <c r="G73" i="8"/>
  <c r="G59" i="8"/>
  <c r="G24" i="8"/>
  <c r="G75" i="8"/>
  <c r="G60" i="8"/>
  <c r="G10" i="8"/>
  <c r="G12" i="8"/>
  <c r="G13" i="8"/>
  <c r="G11" i="8"/>
  <c r="G64" i="8"/>
  <c r="G57" i="8"/>
  <c r="G56" i="8"/>
  <c r="G18" i="8"/>
  <c r="G21" i="8"/>
  <c r="G62" i="8"/>
  <c r="G54" i="8"/>
  <c r="G55" i="8"/>
  <c r="G23" i="8"/>
  <c r="G31" i="8"/>
  <c r="G28" i="8"/>
  <c r="G79" i="8"/>
  <c r="G33" i="8"/>
  <c r="G9" i="8"/>
  <c r="G27" i="8"/>
  <c r="G22" i="8"/>
  <c r="G76" i="8"/>
  <c r="G30" i="8"/>
  <c r="G8" i="8"/>
  <c r="G25" i="8"/>
  <c r="G77" i="8"/>
  <c r="G3" i="8"/>
  <c r="G17" i="8"/>
  <c r="G5" i="8"/>
  <c r="G26" i="8"/>
  <c r="G80" i="8"/>
  <c r="G20" i="8"/>
  <c r="G19" i="8"/>
  <c r="G29" i="8"/>
  <c r="G36" i="8"/>
  <c r="G2" i="8"/>
  <c r="G4" i="8"/>
  <c r="F74" i="8"/>
  <c r="F78" i="8"/>
  <c r="F7" i="8"/>
  <c r="F48" i="8"/>
  <c r="F32" i="8"/>
  <c r="F34" i="8"/>
  <c r="F63" i="8"/>
  <c r="F73" i="8"/>
  <c r="F59" i="8"/>
  <c r="F24" i="8"/>
  <c r="F75" i="8"/>
  <c r="F60" i="8"/>
  <c r="F10" i="8"/>
  <c r="F12" i="8"/>
  <c r="F13" i="8"/>
  <c r="F11" i="8"/>
  <c r="F64" i="8"/>
  <c r="F65" i="8"/>
  <c r="F56" i="8"/>
  <c r="F18" i="8"/>
  <c r="F21" i="8"/>
  <c r="F62" i="8"/>
  <c r="F54" i="8"/>
  <c r="F55" i="8"/>
  <c r="F23" i="8"/>
  <c r="F31" i="8"/>
  <c r="F79" i="8"/>
  <c r="F33" i="8"/>
  <c r="F9" i="8"/>
  <c r="F27" i="8"/>
  <c r="F22" i="8"/>
  <c r="F76" i="8"/>
  <c r="F8" i="8"/>
  <c r="F25" i="8"/>
  <c r="F77" i="8"/>
  <c r="F3" i="8"/>
  <c r="F17" i="8"/>
  <c r="F5" i="8"/>
  <c r="F26" i="8"/>
  <c r="O26" i="8" s="1"/>
  <c r="F80" i="8"/>
  <c r="F20" i="8"/>
  <c r="F19" i="8"/>
  <c r="F29" i="8"/>
  <c r="F36" i="8"/>
  <c r="F2" i="8"/>
  <c r="F4" i="8"/>
  <c r="E4" i="8"/>
  <c r="E74" i="8"/>
  <c r="E78" i="8"/>
  <c r="E7" i="8"/>
  <c r="E32" i="8"/>
  <c r="E34" i="8"/>
  <c r="E63" i="8"/>
  <c r="E73" i="8"/>
  <c r="E59" i="8"/>
  <c r="E24" i="8"/>
  <c r="E75" i="8"/>
  <c r="E60" i="8"/>
  <c r="E10" i="8"/>
  <c r="E12" i="8"/>
  <c r="E13" i="8"/>
  <c r="E11" i="8"/>
  <c r="E64" i="8"/>
  <c r="E65" i="8"/>
  <c r="E56" i="8"/>
  <c r="E18" i="8"/>
  <c r="E21" i="8"/>
  <c r="E6" i="8"/>
  <c r="E62" i="8"/>
  <c r="E54" i="8"/>
  <c r="E55" i="8"/>
  <c r="E23" i="8"/>
  <c r="E79" i="8"/>
  <c r="E33" i="8"/>
  <c r="E9" i="8"/>
  <c r="E27" i="8"/>
  <c r="E22" i="8"/>
  <c r="E76" i="8"/>
  <c r="E8" i="8"/>
  <c r="E25" i="8"/>
  <c r="E77" i="8"/>
  <c r="E3" i="8"/>
  <c r="E17" i="8"/>
  <c r="E5" i="8"/>
  <c r="E80" i="8"/>
  <c r="E20" i="8"/>
  <c r="E19" i="8"/>
  <c r="E29" i="8"/>
  <c r="E36" i="8"/>
  <c r="E2" i="8"/>
  <c r="D74" i="8"/>
  <c r="D78" i="8"/>
  <c r="D7" i="8"/>
  <c r="O50" i="8"/>
  <c r="D32" i="8"/>
  <c r="D34" i="8"/>
  <c r="D63" i="8"/>
  <c r="D73" i="8"/>
  <c r="D59" i="8"/>
  <c r="D24" i="8"/>
  <c r="D75" i="8"/>
  <c r="D60" i="8"/>
  <c r="D10" i="8"/>
  <c r="D12" i="8"/>
  <c r="D13" i="8"/>
  <c r="D11" i="8"/>
  <c r="O53" i="8"/>
  <c r="D64" i="8"/>
  <c r="D65" i="8"/>
  <c r="D56" i="8"/>
  <c r="D18" i="8"/>
  <c r="D21" i="8"/>
  <c r="D6" i="8"/>
  <c r="D62" i="8"/>
  <c r="D54" i="8"/>
  <c r="D55" i="8"/>
  <c r="D23" i="8"/>
  <c r="D79" i="8"/>
  <c r="O42" i="8"/>
  <c r="D33" i="8"/>
  <c r="O15" i="8"/>
  <c r="D9" i="8"/>
  <c r="D27" i="8"/>
  <c r="D22" i="8"/>
  <c r="O43" i="8"/>
  <c r="D76" i="8"/>
  <c r="D8" i="8"/>
  <c r="D25" i="8"/>
  <c r="O25" i="8" s="1"/>
  <c r="D77" i="8"/>
  <c r="D3" i="8"/>
  <c r="D17" i="8"/>
  <c r="D5" i="8"/>
  <c r="O67" i="8"/>
  <c r="O58" i="8"/>
  <c r="D80" i="8"/>
  <c r="D20" i="8"/>
  <c r="D19" i="8"/>
  <c r="D29" i="8"/>
  <c r="D36" i="8"/>
  <c r="D2" i="8"/>
  <c r="O46" i="8"/>
  <c r="D4" i="8"/>
  <c r="O59" i="8"/>
  <c r="O60" i="8"/>
  <c r="O61" i="8"/>
  <c r="O57" i="8"/>
  <c r="O38" i="8"/>
  <c r="O31" i="8" l="1"/>
  <c r="O64" i="8"/>
  <c r="O6" i="8"/>
  <c r="O28" i="8"/>
  <c r="O30" i="8"/>
  <c r="O13" i="8"/>
  <c r="O54" i="8"/>
  <c r="O24" i="8"/>
  <c r="O12" i="8"/>
  <c r="O63" i="8"/>
  <c r="O74" i="8"/>
  <c r="O75" i="8"/>
  <c r="O23" i="8"/>
  <c r="O11" i="8"/>
  <c r="O8" i="8"/>
  <c r="O33" i="8"/>
  <c r="O17" i="8"/>
  <c r="O18" i="8"/>
  <c r="O21" i="8"/>
  <c r="O22" i="8"/>
  <c r="O2" i="8"/>
  <c r="O76" i="8"/>
  <c r="O55" i="8"/>
  <c r="O29" i="8"/>
  <c r="O20" i="8"/>
  <c r="O9" i="8"/>
  <c r="O56" i="8"/>
  <c r="O32" i="8"/>
  <c r="O77" i="8"/>
  <c r="O79" i="8"/>
  <c r="O78" i="8"/>
  <c r="O80" i="8"/>
  <c r="O5" i="8"/>
  <c r="O27" i="8"/>
  <c r="O62" i="8"/>
  <c r="O65" i="8"/>
  <c r="O10" i="8"/>
  <c r="O34" i="8"/>
  <c r="O7" i="8"/>
  <c r="O4" i="8"/>
  <c r="O36" i="8"/>
  <c r="O19" i="8"/>
  <c r="O3" i="8"/>
</calcChain>
</file>

<file path=xl/sharedStrings.xml><?xml version="1.0" encoding="utf-8"?>
<sst xmlns="http://schemas.openxmlformats.org/spreadsheetml/2006/main" count="2655" uniqueCount="286">
  <si>
    <t>Họ và tên</t>
  </si>
  <si>
    <t>Email</t>
  </si>
  <si>
    <t>Nhóm hiệu suất</t>
  </si>
  <si>
    <t>Total</t>
  </si>
  <si>
    <t>A. Công việc</t>
  </si>
  <si>
    <t>Ha Van Truong</t>
  </si>
  <si>
    <t>Lê Thi Len</t>
  </si>
  <si>
    <t>Trần Khánh Dung</t>
  </si>
  <si>
    <t>Hưng Đặng Xuân</t>
  </si>
  <si>
    <t>Đỗ Duy Mậu</t>
  </si>
  <si>
    <t>Trang Đỗ Thị Thu</t>
  </si>
  <si>
    <t>Nguyễn Sơn Hải</t>
  </si>
  <si>
    <t>Phùng Thanh Tùng</t>
  </si>
  <si>
    <t>Đinh Trọng Đại</t>
  </si>
  <si>
    <t>Nguyễn Thị Hải Yến</t>
  </si>
  <si>
    <t>Đoàn Thị Hiền</t>
  </si>
  <si>
    <t>Hoàng Minh Thảo</t>
  </si>
  <si>
    <t>VinhKaKa</t>
  </si>
  <si>
    <t>Phạm Việt Hoàng</t>
  </si>
  <si>
    <t>Nguyễn Duy Hiếu</t>
  </si>
  <si>
    <t>Ngô Văn Hảo</t>
  </si>
  <si>
    <t>Nguyễn Thanh Tùng</t>
  </si>
  <si>
    <t>Đỗ Quốc Tuấn</t>
  </si>
  <si>
    <t>Sơn Nguyễn Mạnh</t>
  </si>
  <si>
    <t>Trịnh Xuân Khánh</t>
  </si>
  <si>
    <t>Ngô Quang Hiếu</t>
  </si>
  <si>
    <t>Đính Vũ Trọng</t>
  </si>
  <si>
    <t>Nguyễn Chính Nam</t>
  </si>
  <si>
    <t>Ngân Thị Ngọc Châu</t>
  </si>
  <si>
    <t>Thúy Lê Thị</t>
  </si>
  <si>
    <t>Phan Văn Kiên</t>
  </si>
  <si>
    <t>Chiến Đoàn Minh</t>
  </si>
  <si>
    <t>Đỗ Xuân Cường</t>
  </si>
  <si>
    <t>Lê Thị Hải</t>
  </si>
  <si>
    <t>Nguyễn Hoài Nam</t>
  </si>
  <si>
    <t>Dương Đức Sáng</t>
  </si>
  <si>
    <t>Hoàng Chí Hiếu</t>
  </si>
  <si>
    <t>Đoàn Thị Vân Anh</t>
  </si>
  <si>
    <t>Lưu Thị Quyên</t>
  </si>
  <si>
    <t>Nga Phạm Thanh</t>
  </si>
  <si>
    <t>Nguyễn Anh Tuấn</t>
  </si>
  <si>
    <t>Phạm Đức Toàn</t>
  </si>
  <si>
    <t>Lương Thị Thúy Hà</t>
  </si>
  <si>
    <t>Ngô Văn Hải</t>
  </si>
  <si>
    <t>Nguyễn Trường Nam</t>
  </si>
  <si>
    <t>Nguyễn Hồng Quân</t>
  </si>
  <si>
    <t>Mai Phạm Thị</t>
  </si>
  <si>
    <t>Nguyễn Thị Thanh Thư</t>
  </si>
  <si>
    <t>Lương Thị Yến</t>
  </si>
  <si>
    <t>Trần Thị Oanh</t>
  </si>
  <si>
    <t>Nguyễn Thị Phương Anh</t>
  </si>
  <si>
    <t>Lê Thị Mỹ Lan</t>
  </si>
  <si>
    <t>Trần Thị Nụ</t>
  </si>
  <si>
    <t>Nguyễn Thị Hằng</t>
  </si>
  <si>
    <t>Nguyễn Đức Thanh Sang</t>
  </si>
  <si>
    <t>Phạm Thế Giàu</t>
  </si>
  <si>
    <t>Nguyễn Hà Linh</t>
  </si>
  <si>
    <t>Mỵ Thanh Sơn</t>
  </si>
  <si>
    <t>phu.lq</t>
  </si>
  <si>
    <t>Trần Thị Ngân</t>
  </si>
  <si>
    <t>Phạm Hoa</t>
  </si>
  <si>
    <t>Trần Thái Diệu Linh</t>
  </si>
  <si>
    <t>Đốc Lê Văn</t>
  </si>
  <si>
    <t>Đỗ Trọng Đại</t>
  </si>
  <si>
    <t>Dương Danh Tài</t>
  </si>
  <si>
    <t>Đào Trường Giang</t>
  </si>
  <si>
    <t>Phuong Dinh Van</t>
  </si>
  <si>
    <t>Đới Thị Hòa</t>
  </si>
  <si>
    <t>Phạm Thị Hồng Liên</t>
  </si>
  <si>
    <t>Nguyễn Thành Luân</t>
  </si>
  <si>
    <t>Lê Phan Anh</t>
  </si>
  <si>
    <t>Lê Thị Hồng Phượng</t>
  </si>
  <si>
    <t>Lý Vũ Kiệt</t>
  </si>
  <si>
    <t>Lương Quỳnh Thư</t>
  </si>
  <si>
    <t>Trần Thị Hoài Thanh</t>
  </si>
  <si>
    <t>Nguyễn Thái Dương</t>
  </si>
  <si>
    <t>Trần Thanh Tài</t>
  </si>
  <si>
    <t>Bùi Thị Thảo</t>
  </si>
  <si>
    <t>Khúc Vân Anh</t>
  </si>
  <si>
    <t>Võ Anh Tuấn</t>
  </si>
  <si>
    <t>Nguyễn Quốc Huy</t>
  </si>
  <si>
    <t>Đồng Văn Cường</t>
  </si>
  <si>
    <t>Hồ Thị Nhung</t>
  </si>
  <si>
    <t>Lê Hồng Phương</t>
  </si>
  <si>
    <t>Nguyễn Trung Hiếu</t>
  </si>
  <si>
    <t>Thiều Thị Loan</t>
  </si>
  <si>
    <t>Nguyễn Tuấn Thắng</t>
  </si>
  <si>
    <t>Đỗ Duy Thọ</t>
  </si>
  <si>
    <t>Trần Minh Đức</t>
  </si>
  <si>
    <t>Nguyễn Thị Vân</t>
  </si>
  <si>
    <t>van.nt@isofh.com</t>
  </si>
  <si>
    <t>Nguyễn Quốc Cường</t>
  </si>
  <si>
    <t>Nguyễn Hương Lan</t>
  </si>
  <si>
    <t>Phạm Thị Hải</t>
  </si>
  <si>
    <t>Nam Mai Ngọc</t>
  </si>
  <si>
    <t>Vũ Văn Mạnh</t>
  </si>
  <si>
    <t>Phan Thị Ngọc Ánh</t>
  </si>
  <si>
    <t>Giang Trường Chinh</t>
  </si>
  <si>
    <t>Đinh Lê Huyền</t>
  </si>
  <si>
    <t>Lê Thế Sự</t>
  </si>
  <si>
    <t>Lê Thị Hương</t>
  </si>
  <si>
    <t>Lê Quang Sơn</t>
  </si>
  <si>
    <t>Nguyễn Tiến Đạt</t>
  </si>
  <si>
    <t>Hà Thị Thơm</t>
  </si>
  <si>
    <t>Hoàng Văn Trung</t>
  </si>
  <si>
    <t>Phạm Hữu Quyết</t>
  </si>
  <si>
    <t>Võ Xuân Hải</t>
  </si>
  <si>
    <t>Lê Thị Hoà</t>
  </si>
  <si>
    <t>Tran Thi Toan</t>
  </si>
  <si>
    <t>chau.ntn@isofhcare.com</t>
  </si>
  <si>
    <t>thao.hm@isofhcare.com</t>
  </si>
  <si>
    <t>nam.nc@isofhcare.com</t>
  </si>
  <si>
    <t>manh.v@isofhcare.com</t>
  </si>
  <si>
    <t>kien.pv@isofhcare.com</t>
  </si>
  <si>
    <t>hao.nv@isofh.com</t>
  </si>
  <si>
    <t>son.nm@isofh.com</t>
  </si>
  <si>
    <t>na.nt@isofh.com</t>
  </si>
  <si>
    <t>su.lt@isofh.com</t>
  </si>
  <si>
    <t>nam.mn@isofh.com</t>
  </si>
  <si>
    <t>hai.vx@isofhcare.com</t>
  </si>
  <si>
    <t>phuong.dv@isofh.com</t>
  </si>
  <si>
    <t>hoa.dt@isofh.com</t>
  </si>
  <si>
    <t>lien.pth@isofhcare.com</t>
  </si>
  <si>
    <t>mau.dd@isofh.com</t>
  </si>
  <si>
    <t>mai.pt@isofh.com</t>
  </si>
  <si>
    <t>sang.dd@isofh.com</t>
  </si>
  <si>
    <t>yen.lt@isofh.com</t>
  </si>
  <si>
    <t>hoa.ptt@isofh.com</t>
  </si>
  <si>
    <t>huong.lt@isofhcare.com</t>
  </si>
  <si>
    <t>hai.pt@isofh.com</t>
  </si>
  <si>
    <t>dai.dt@isofhcare.com</t>
  </si>
  <si>
    <t>yen.nth1@isofhcare.com</t>
  </si>
  <si>
    <t>chien.dm@isofh.com</t>
  </si>
  <si>
    <t>hien.dt2@isofh.com</t>
  </si>
  <si>
    <t>vinh.dq1@isofh.com</t>
  </si>
  <si>
    <t>minh.pv@isofh.com</t>
  </si>
  <si>
    <t>truong.hv@isofhcare.com</t>
  </si>
  <si>
    <t>van.dtt@isofh.com</t>
  </si>
  <si>
    <t>hung.dx@isofh.com</t>
  </si>
  <si>
    <t>dinh.vt@isofh.com</t>
  </si>
  <si>
    <t>huyen.dt@isofh.com</t>
  </si>
  <si>
    <t>dat.nt@isofhcare.com</t>
  </si>
  <si>
    <t>toan.pd@isofhcare.com</t>
  </si>
  <si>
    <t>quyen.lt@isofhcare.com</t>
  </si>
  <si>
    <t>nam.nt@isofh.com</t>
  </si>
  <si>
    <t>vananh.dt@isofh.com</t>
  </si>
  <si>
    <t>cuong.dx@isofhcare.com</t>
  </si>
  <si>
    <t>hai.lt@isofh.com</t>
  </si>
  <si>
    <t>mai.ttn@isofhcare.com</t>
  </si>
  <si>
    <t>thanhnga.pham@isofh.com</t>
  </si>
  <si>
    <t>nam.nh@isofh.com</t>
  </si>
  <si>
    <t>trang.pt@isofhcare.com</t>
  </si>
  <si>
    <t>oanh.tt@isofh.com</t>
  </si>
  <si>
    <t>tung.tp@isofhcare.com</t>
  </si>
  <si>
    <t>hoa.lt@isofh.com</t>
  </si>
  <si>
    <t>nam.nh@isofhcare.com</t>
  </si>
  <si>
    <t>hang.nt2@isofh.com</t>
  </si>
  <si>
    <t>ly.vth@isofh.com</t>
  </si>
  <si>
    <t>thu.tt@isofh.com</t>
  </si>
  <si>
    <t>huong.ntt@isofh.com</t>
  </si>
  <si>
    <t>linh.ntt@isofhcare.com</t>
  </si>
  <si>
    <t>trang.dtt@isofh.com</t>
  </si>
  <si>
    <t>anh.ntp@isofh.com</t>
  </si>
  <si>
    <t>quyet.ph@isofhcare.com</t>
  </si>
  <si>
    <t>tuan.dq@isofhcare.com</t>
  </si>
  <si>
    <t>hoang.pv@isofh.com</t>
  </si>
  <si>
    <t>toan.tt@isofh.com</t>
  </si>
  <si>
    <t>thuy.ntt@isofhcare.com</t>
  </si>
  <si>
    <t>thom.ht@isofhcare.com</t>
  </si>
  <si>
    <t>son.mt@isofhcare.com</t>
  </si>
  <si>
    <t>phu.lq@isofh.com</t>
  </si>
  <si>
    <t>ngan.tt@isofhcare.com</t>
  </si>
  <si>
    <t>tung.nt@isofhcare.com</t>
  </si>
  <si>
    <t>trung.hv@isofhcare.com</t>
  </si>
  <si>
    <t>doc.lv@isofhcare.com</t>
  </si>
  <si>
    <t>son.lq@isofh.com</t>
  </si>
  <si>
    <t>tai.dd@isofhcare.com</t>
  </si>
  <si>
    <t>quang.bd@isofhcare.com</t>
  </si>
  <si>
    <t>anh.lp@isofhcare.com</t>
  </si>
  <si>
    <t>tuan.na@isofhcare.com</t>
  </si>
  <si>
    <t>thu.ntt@isofh.com</t>
  </si>
  <si>
    <t>son.bv@isofh.com</t>
  </si>
  <si>
    <t>khanh.tx@isofh.com</t>
  </si>
  <si>
    <t>hoa.lt02@isofh.com</t>
  </si>
  <si>
    <t>thai.nd@isofhcare.com</t>
  </si>
  <si>
    <t>quan.nh@isofh.com</t>
  </si>
  <si>
    <t>hieu.nq@isofhcare.com</t>
  </si>
  <si>
    <t>Chuyên viên HIS</t>
  </si>
  <si>
    <t>AM/PM</t>
  </si>
  <si>
    <t>Dev HIS</t>
  </si>
  <si>
    <t>Chuyên viên</t>
  </si>
  <si>
    <t>Dev FE</t>
  </si>
  <si>
    <t>CTV</t>
  </si>
  <si>
    <t>Dev BE</t>
  </si>
  <si>
    <t>Designer</t>
  </si>
  <si>
    <t>DEV FE</t>
  </si>
  <si>
    <t>DEV BE</t>
  </si>
  <si>
    <t>Nguyễn Duy Thái</t>
  </si>
  <si>
    <t>thuy.lt@isofh.com</t>
  </si>
  <si>
    <t>Nguyễn Thị Na</t>
  </si>
  <si>
    <t>Bùi Thị Binh</t>
  </si>
  <si>
    <t>binh.bt@isofhcare.com</t>
  </si>
  <si>
    <t>Vân Đặng Thị Thanh</t>
  </si>
  <si>
    <t>Võ Thị Hương Ly</t>
  </si>
  <si>
    <t>Nguyễn Thị Thu Hương</t>
  </si>
  <si>
    <t>Nguyễn Thị Thuý Linh</t>
  </si>
  <si>
    <t>Phạm Thu Trang</t>
  </si>
  <si>
    <t>Trần Thị Ngọc Mai</t>
  </si>
  <si>
    <t>Vũ Thị Hương</t>
  </si>
  <si>
    <t>huong.vt@isofhcare.com</t>
  </si>
  <si>
    <t>Huyen Doan Thi</t>
  </si>
  <si>
    <t>Lưu Thị Hoa</t>
  </si>
  <si>
    <t>Nguyễn Hoàng Nam</t>
  </si>
  <si>
    <t>Trịnh Thị Thu</t>
  </si>
  <si>
    <t>Bùi Đức Quang</t>
  </si>
  <si>
    <t>Lê Thị Hòa</t>
  </si>
  <si>
    <t>Trịnh Thuý Vân</t>
  </si>
  <si>
    <t>van.tt@isofhcare.com</t>
  </si>
  <si>
    <t>Nguyễn Thị Thu Thuỷ</t>
  </si>
  <si>
    <t>Nguyen Dinh Huan</t>
  </si>
  <si>
    <t>huan.nd@isofhcare.com</t>
  </si>
  <si>
    <t>Bùi Duy Khánh</t>
  </si>
  <si>
    <t>khanh.bd@isofhcare.com</t>
  </si>
  <si>
    <t>Bùi Văn Sơn</t>
  </si>
  <si>
    <t>hai.ns@isofh.com</t>
  </si>
  <si>
    <t>CTV DEV</t>
  </si>
  <si>
    <t>tung.pt@isofhcare.com</t>
  </si>
  <si>
    <t>thu.lq@isofh.com</t>
  </si>
  <si>
    <t>thanh.tth@isofh.com</t>
  </si>
  <si>
    <t>luan.nt@isofh.com</t>
  </si>
  <si>
    <t>lan.ltm@isofh.com</t>
  </si>
  <si>
    <t>nu.tt1@isofh.com</t>
  </si>
  <si>
    <t>len.lt@isofh.com</t>
  </si>
  <si>
    <t>hieu.nd@isofh.com</t>
  </si>
  <si>
    <t>anh.ptn@isofh.com</t>
  </si>
  <si>
    <t>ha.ltt@isofh.com</t>
  </si>
  <si>
    <t>hieu.hc@isofh.com</t>
  </si>
  <si>
    <t>DEV HIS</t>
  </si>
  <si>
    <t>chinh.gt@isofh.com</t>
  </si>
  <si>
    <t>huyen.dl@isofh.com</t>
  </si>
  <si>
    <t>hai.nv@isofh.com</t>
  </si>
  <si>
    <t>dung.tk@isofh.com</t>
  </si>
  <si>
    <t>hai.nv@isofhcare.com</t>
  </si>
  <si>
    <t>sang.ndt@isofh.com</t>
  </si>
  <si>
    <t>giau.pt@isofh.com</t>
  </si>
  <si>
    <t>linh.nh@isofhcare.com</t>
  </si>
  <si>
    <t>linh.ttd@isofhcare.com</t>
  </si>
  <si>
    <t>dai.dt2@isofhcare.com</t>
  </si>
  <si>
    <t>giang.dt@isofhcare.com</t>
  </si>
  <si>
    <t>phuong.lth@isofh.com</t>
  </si>
  <si>
    <t>kiet.lv@isofh.com</t>
  </si>
  <si>
    <t>duong.nt@isofh.com</t>
  </si>
  <si>
    <t>tai.tt@isofh.com</t>
  </si>
  <si>
    <t>thao.bt@isofh.com</t>
  </si>
  <si>
    <t>anh.kv@isofh.com</t>
  </si>
  <si>
    <t>tuan.va@isofh.com</t>
  </si>
  <si>
    <t>huy.nq@isofhcare.com</t>
  </si>
  <si>
    <t>cuong.dv@isofhcare.com</t>
  </si>
  <si>
    <t>designer</t>
  </si>
  <si>
    <t>nhung.ht@isofh.com</t>
  </si>
  <si>
    <t>phuong.lt@isofh.com</t>
  </si>
  <si>
    <t>hieu.nt@isofh.com</t>
  </si>
  <si>
    <t>loan.tt@isofh.com</t>
  </si>
  <si>
    <t>thang.nt@isofh.com</t>
  </si>
  <si>
    <t>tho.dd@isofh.com</t>
  </si>
  <si>
    <t>duc.tm@isofh.com</t>
  </si>
  <si>
    <t>phuong.lh@isofh.com</t>
  </si>
  <si>
    <t>cuong.nq@isofhcare.com</t>
  </si>
  <si>
    <t>lan.nh@isofhcare.com</t>
  </si>
  <si>
    <t>Trần Thị Hậu</t>
  </si>
  <si>
    <t>hau.tt@isofhcare.com</t>
  </si>
  <si>
    <t>van.nt@isofhcare.com</t>
  </si>
  <si>
    <t>duc.tm@isofhcare.com</t>
  </si>
  <si>
    <t>Lê Văn Hùng</t>
  </si>
  <si>
    <t>hung.lv@isofhcare.com</t>
  </si>
  <si>
    <t>Tháng 1</t>
  </si>
  <si>
    <t>Tháng 2</t>
  </si>
  <si>
    <t>Tháng 3</t>
  </si>
  <si>
    <t>Tháng 4</t>
  </si>
  <si>
    <t>Tháng 5</t>
  </si>
  <si>
    <t>Tháng 6</t>
  </si>
  <si>
    <t>Tháng 7</t>
  </si>
  <si>
    <t>Tháng 8</t>
  </si>
  <si>
    <t>Tháng 9</t>
  </si>
  <si>
    <t>Tháng 10</t>
  </si>
  <si>
    <t>Tháng 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</si>
</sst>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(* #,##0_);_(* \(#,##0\);_(* &quot;-&quot;_);_(@_)"/>
    <numFmt numFmtId="164" formatCode="0.0"/>
  </numFmts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theme="1" tint="4.9989318521683403E-2"/>
      <name val="Calibri"/>
      <family val="2"/>
      <scheme val="minor"/>
    </font>
    <font>
      <sz val="12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rgb="FFFDE9D9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theme="9"/>
      </bottom>
      <diagonal/>
    </border>
    <border>
      <left style="medium">
        <color rgb="FFF79646"/>
      </left>
      <right style="medium">
        <color rgb="FFF79646"/>
      </right>
      <top style="medium">
        <color rgb="FFF79646"/>
      </top>
      <bottom style="medium">
        <color rgb="FFF79646"/>
      </bottom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theme="9"/>
      </left>
      <right style="thin">
        <color theme="9"/>
      </right>
      <top/>
      <bottom style="thin">
        <color theme="9"/>
      </bottom>
      <diagonal/>
    </border>
    <border>
      <left style="thin">
        <color theme="9"/>
      </left>
      <right style="thin">
        <color theme="9"/>
      </right>
      <top style="thin">
        <color theme="9"/>
      </top>
      <bottom/>
      <diagonal/>
    </border>
    <border>
      <left style="thin">
        <color theme="9"/>
      </left>
      <right style="thin">
        <color theme="9"/>
      </right>
      <top/>
      <bottom/>
      <diagonal/>
    </border>
    <border>
      <left style="thin">
        <color rgb="FF92D050"/>
      </left>
      <right style="thin">
        <color rgb="FF92D050"/>
      </right>
      <top style="thin">
        <color rgb="FF92D050"/>
      </top>
      <bottom style="thin">
        <color rgb="FF92D050"/>
      </bottom>
      <diagonal/>
    </border>
  </borders>
  <cellStyleXfs count="3">
    <xf numFmtId="0" fontId="0" fillId="0" borderId="0"/>
    <xf numFmtId="0" fontId="8" fillId="0" borderId="0" applyNumberFormat="0" applyFill="0" applyBorder="0" applyAlignment="0" applyProtection="0"/>
    <xf numFmtId="41" fontId="1" fillId="0" borderId="0" applyFont="0" applyFill="0" applyBorder="0" applyAlignment="0" applyProtection="0"/>
  </cellStyleXfs>
  <cellXfs count="98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41" fontId="1" fillId="0" borderId="3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64" fontId="4" fillId="3" borderId="4" xfId="0" applyNumberFormat="1" applyFont="1" applyFill="1" applyBorder="1" applyAlignment="1">
      <alignment horizontal="center" vertical="center"/>
    </xf>
    <xf numFmtId="41" fontId="4" fillId="0" borderId="4" xfId="0" applyNumberFormat="1" applyFont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top"/>
    </xf>
    <xf numFmtId="0" fontId="1" fillId="0" borderId="3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41" fontId="1" fillId="0" borderId="5" xfId="0" applyNumberFormat="1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164" fontId="4" fillId="3" borderId="6" xfId="0" applyNumberFormat="1" applyFont="1" applyFill="1" applyBorder="1" applyAlignment="1">
      <alignment horizontal="center" vertical="center"/>
    </xf>
    <xf numFmtId="41" fontId="4" fillId="0" borderId="6" xfId="0" applyNumberFormat="1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41" fontId="1" fillId="0" borderId="7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164" fontId="4" fillId="3" borderId="7" xfId="0" applyNumberFormat="1" applyFont="1" applyFill="1" applyBorder="1" applyAlignment="1">
      <alignment horizontal="center" vertical="center"/>
    </xf>
    <xf numFmtId="41" fontId="4" fillId="0" borderId="7" xfId="0" applyNumberFormat="1" applyFont="1" applyBorder="1" applyAlignment="1">
      <alignment horizontal="center" vertical="center"/>
    </xf>
    <xf numFmtId="0" fontId="1" fillId="5" borderId="3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41" fontId="6" fillId="0" borderId="0" xfId="0" applyNumberFormat="1" applyFont="1"/>
    <xf numFmtId="0" fontId="2" fillId="2" borderId="1" xfId="0" applyFont="1" applyFill="1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 wrapText="1"/>
    </xf>
    <xf numFmtId="0" fontId="1" fillId="0" borderId="3" xfId="0" applyNumberFormat="1" applyFont="1" applyBorder="1" applyAlignment="1">
      <alignment horizontal="center"/>
    </xf>
    <xf numFmtId="0" fontId="1" fillId="5" borderId="3" xfId="0" applyFont="1" applyFill="1" applyBorder="1" applyAlignment="1">
      <alignment horizontal="center" vertical="top"/>
    </xf>
    <xf numFmtId="0" fontId="1" fillId="5" borderId="3" xfId="0" applyNumberFormat="1" applyFont="1" applyFill="1" applyBorder="1" applyAlignment="1">
      <alignment horizontal="center" vertical="center" wrapText="1"/>
    </xf>
    <xf numFmtId="0" fontId="1" fillId="5" borderId="3" xfId="0" applyNumberFormat="1" applyFont="1" applyFill="1" applyBorder="1" applyAlignment="1">
      <alignment horizontal="center" vertical="top" wrapText="1"/>
    </xf>
    <xf numFmtId="0" fontId="1" fillId="5" borderId="3" xfId="0" applyNumberFormat="1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 vertical="center" wrapText="1"/>
    </xf>
    <xf numFmtId="0" fontId="1" fillId="7" borderId="3" xfId="0" applyFont="1" applyFill="1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 vertical="top" wrapText="1"/>
    </xf>
    <xf numFmtId="41" fontId="1" fillId="5" borderId="3" xfId="0" applyNumberFormat="1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164" fontId="4" fillId="5" borderId="4" xfId="0" applyNumberFormat="1" applyFont="1" applyFill="1" applyBorder="1" applyAlignment="1">
      <alignment horizontal="center" vertical="center"/>
    </xf>
    <xf numFmtId="41" fontId="7" fillId="5" borderId="4" xfId="0" applyNumberFormat="1" applyFont="1" applyFill="1" applyBorder="1" applyAlignment="1">
      <alignment horizontal="center" vertical="center"/>
    </xf>
    <xf numFmtId="0" fontId="1" fillId="5" borderId="0" xfId="0" applyFont="1" applyFill="1"/>
    <xf numFmtId="0" fontId="1" fillId="0" borderId="0" xfId="0" applyFont="1"/>
    <xf numFmtId="0" fontId="1" fillId="5" borderId="0" xfId="0" applyFont="1" applyFill="1" applyAlignment="1">
      <alignment horizontal="center"/>
    </xf>
    <xf numFmtId="0" fontId="1" fillId="5" borderId="3" xfId="0" applyFont="1" applyFill="1" applyBorder="1"/>
    <xf numFmtId="0" fontId="0" fillId="0" borderId="3" xfId="0" applyBorder="1"/>
    <xf numFmtId="0" fontId="0" fillId="0" borderId="6" xfId="0" applyFill="1" applyBorder="1"/>
    <xf numFmtId="41" fontId="8" fillId="0" borderId="4" xfId="1" applyNumberFormat="1" applyBorder="1" applyAlignment="1">
      <alignment horizontal="center" vertical="center"/>
    </xf>
    <xf numFmtId="41" fontId="1" fillId="0" borderId="4" xfId="0" applyNumberFormat="1" applyFont="1" applyBorder="1" applyAlignment="1">
      <alignment horizontal="center" vertical="center"/>
    </xf>
    <xf numFmtId="41" fontId="7" fillId="0" borderId="4" xfId="0" applyNumberFormat="1" applyFont="1" applyBorder="1" applyAlignment="1">
      <alignment horizontal="center" vertical="center"/>
    </xf>
    <xf numFmtId="0" fontId="0" fillId="0" borderId="3" xfId="0" applyNumberFormat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41" fontId="0" fillId="0" borderId="0" xfId="0" applyNumberFormat="1"/>
    <xf numFmtId="0" fontId="9" fillId="0" borderId="3" xfId="0" applyFont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 wrapText="1"/>
    </xf>
    <xf numFmtId="0" fontId="9" fillId="0" borderId="3" xfId="0" applyFont="1" applyFill="1" applyBorder="1" applyAlignment="1">
      <alignment horizontal="center" vertical="top"/>
    </xf>
    <xf numFmtId="0" fontId="9" fillId="0" borderId="3" xfId="0" applyFont="1" applyBorder="1" applyAlignment="1">
      <alignment horizontal="center" vertical="top"/>
    </xf>
    <xf numFmtId="0" fontId="4" fillId="0" borderId="4" xfId="0" applyFont="1" applyBorder="1" applyAlignment="1">
      <alignment horizontal="left" vertical="center"/>
    </xf>
    <xf numFmtId="0" fontId="9" fillId="0" borderId="3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/>
    </xf>
    <xf numFmtId="0" fontId="4" fillId="0" borderId="3" xfId="0" applyFont="1" applyBorder="1" applyAlignment="1">
      <alignment horizontal="center" vertical="top" wrapText="1"/>
    </xf>
    <xf numFmtId="41" fontId="0" fillId="0" borderId="3" xfId="0" applyNumberFormat="1" applyFont="1" applyBorder="1" applyAlignment="1">
      <alignment horizontal="center"/>
    </xf>
    <xf numFmtId="41" fontId="1" fillId="0" borderId="3" xfId="0" applyNumberFormat="1" applyFont="1" applyFill="1" applyBorder="1" applyAlignment="1">
      <alignment horizontal="center" vertical="center"/>
    </xf>
    <xf numFmtId="41" fontId="1" fillId="0" borderId="3" xfId="0" applyNumberFormat="1" applyFont="1" applyBorder="1" applyAlignment="1">
      <alignment horizontal="center" vertical="top"/>
    </xf>
    <xf numFmtId="41" fontId="0" fillId="0" borderId="3" xfId="0" applyNumberFormat="1" applyFont="1" applyFill="1" applyBorder="1" applyAlignment="1">
      <alignment horizontal="center"/>
    </xf>
    <xf numFmtId="41" fontId="1" fillId="0" borderId="3" xfId="0" applyNumberFormat="1" applyFont="1" applyFill="1" applyBorder="1" applyAlignment="1">
      <alignment horizontal="center" vertical="center" wrapText="1"/>
    </xf>
    <xf numFmtId="0" fontId="0" fillId="3" borderId="0" xfId="0" applyFill="1"/>
    <xf numFmtId="0" fontId="8" fillId="0" borderId="4" xfId="1" applyBorder="1" applyAlignment="1">
      <alignment horizontal="center" vertical="center"/>
    </xf>
    <xf numFmtId="0" fontId="2" fillId="0" borderId="0" xfId="0" applyFont="1"/>
    <xf numFmtId="0" fontId="4" fillId="0" borderId="3" xfId="0" applyFont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 wrapText="1"/>
    </xf>
    <xf numFmtId="0" fontId="10" fillId="0" borderId="6" xfId="0" applyFont="1" applyFill="1" applyBorder="1" applyAlignment="1">
      <alignment horizontal="center" vertical="center" wrapText="1"/>
    </xf>
    <xf numFmtId="0" fontId="10" fillId="0" borderId="5" xfId="0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41" fontId="0" fillId="0" borderId="0" xfId="2" applyFont="1"/>
    <xf numFmtId="41" fontId="2" fillId="0" borderId="0" xfId="2" applyFont="1"/>
    <xf numFmtId="41" fontId="0" fillId="8" borderId="0" xfId="2" applyFont="1" applyFill="1"/>
    <xf numFmtId="41" fontId="8" fillId="0" borderId="3" xfId="1" applyNumberFormat="1" applyBorder="1" applyAlignment="1">
      <alignment horizontal="center" vertical="center"/>
    </xf>
    <xf numFmtId="0" fontId="0" fillId="2" borderId="0" xfId="0" applyFill="1"/>
    <xf numFmtId="41" fontId="0" fillId="2" borderId="0" xfId="2" applyFont="1" applyFill="1"/>
    <xf numFmtId="41" fontId="2" fillId="2" borderId="0" xfId="2" applyFont="1" applyFill="1"/>
    <xf numFmtId="0" fontId="0" fillId="9" borderId="0" xfId="0" applyFill="1"/>
    <xf numFmtId="41" fontId="0" fillId="9" borderId="0" xfId="2" applyFont="1" applyFill="1"/>
    <xf numFmtId="41" fontId="2" fillId="9" borderId="0" xfId="2" applyFont="1" applyFill="1"/>
    <xf numFmtId="0" fontId="0" fillId="10" borderId="0" xfId="0" applyFill="1"/>
    <xf numFmtId="41" fontId="0" fillId="10" borderId="0" xfId="2" applyFont="1" applyFill="1"/>
    <xf numFmtId="41" fontId="2" fillId="10" borderId="0" xfId="2" applyFont="1" applyFill="1"/>
    <xf numFmtId="0" fontId="0" fillId="11" borderId="0" xfId="0" applyFill="1"/>
    <xf numFmtId="41" fontId="0" fillId="11" borderId="0" xfId="2" applyFont="1" applyFill="1"/>
    <xf numFmtId="41" fontId="2" fillId="11" borderId="0" xfId="2" applyFont="1" applyFill="1"/>
    <xf numFmtId="0" fontId="0" fillId="12" borderId="0" xfId="0" applyFill="1"/>
    <xf numFmtId="41" fontId="0" fillId="12" borderId="0" xfId="2" applyFont="1" applyFill="1"/>
    <xf numFmtId="41" fontId="2" fillId="12" borderId="0" xfId="2" applyFont="1" applyFill="1"/>
    <xf numFmtId="0" fontId="0" fillId="13" borderId="0" xfId="0" applyFill="1"/>
    <xf numFmtId="41" fontId="0" fillId="13" borderId="0" xfId="2" applyFont="1" applyFill="1"/>
    <xf numFmtId="41" fontId="2" fillId="13" borderId="0" xfId="2" applyFont="1" applyFill="1"/>
  </cellXfs>
  <cellStyles count="3">
    <cellStyle name="Comma [0]" xfId="2" builtinId="6"/>
    <cellStyle name="Hyperlink" xfId="1" builtinId="8"/>
    <cellStyle name="Normal" xfId="0" builtinId="0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inhtam/Desktop/D:/OneDrive%20-%20Science%20and%20Technology%20Innovation/3.%20Documents/14.%20Cham%20diem%20Hieu%20suat/Thang%202.2021/202101_BCCL_Release01-2021_DH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inhtam/Dropbox/3.%20HR/11.%20Hie&#803;&#770;u%20sua&#770;&#769;t%20du&#795;&#803;%20a&#769;n/8.2021/Tha&#769;ng%208.2021/DHY_202108_Cha&#770;&#769;m%20&#273;ie&#770;&#777;m_Release08-202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inhtam/Dropbox/3.%20HR/11.%20Hie&#803;&#770;u%20sua&#770;&#769;t%20du&#795;&#803;%20a&#769;n/8.2021/Tha&#769;ng%208.2021/DKTH_Cham%20diem%20Hieu%20sau%20Du%20an_T8.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 Data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 Data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. Master Data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van.nt@isofh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mailto:yen.nth1@isofhcare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mailto:yen.nth1@isofhcare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mailto:yen.nth1@isofhcar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4EF78-0FC0-A24B-8FE1-B91FEBDDF640}">
  <dimension ref="A1:O80"/>
  <sheetViews>
    <sheetView tabSelected="1" workbookViewId="0">
      <selection activeCell="F44" sqref="F44"/>
    </sheetView>
  </sheetViews>
  <sheetFormatPr defaultColWidth="11" defaultRowHeight="15.75" x14ac:dyDescent="0.25"/>
  <cols>
    <col min="1" max="1" width="19.5" customWidth="1"/>
    <col min="2" max="2" width="25.875" customWidth="1"/>
    <col min="3" max="3" width="14.375" bestFit="1" customWidth="1"/>
    <col min="15" max="15" width="10.875" style="69"/>
  </cols>
  <sheetData>
    <row r="1" spans="1:15" s="69" customFormat="1" ht="31.5" x14ac:dyDescent="0.25">
      <c r="A1" s="1" t="s">
        <v>0</v>
      </c>
      <c r="B1" s="1" t="s">
        <v>1</v>
      </c>
      <c r="C1" s="1" t="s">
        <v>2</v>
      </c>
      <c r="D1" s="69" t="s">
        <v>275</v>
      </c>
      <c r="E1" s="69" t="s">
        <v>276</v>
      </c>
      <c r="F1" s="69" t="s">
        <v>277</v>
      </c>
      <c r="G1" s="69" t="s">
        <v>278</v>
      </c>
      <c r="H1" s="69" t="s">
        <v>279</v>
      </c>
      <c r="I1" s="69" t="s">
        <v>280</v>
      </c>
      <c r="J1" s="69" t="s">
        <v>281</v>
      </c>
      <c r="K1" s="69" t="s">
        <v>282</v>
      </c>
      <c r="L1" s="69" t="s">
        <v>283</v>
      </c>
      <c r="M1" s="69" t="s">
        <v>284</v>
      </c>
      <c r="N1" s="69" t="s">
        <v>285</v>
      </c>
      <c r="O1" s="69" t="s">
        <v>3</v>
      </c>
    </row>
    <row r="2" spans="1:15" x14ac:dyDescent="0.25">
      <c r="A2" s="83" t="s">
        <v>17</v>
      </c>
      <c r="B2" s="83" t="s">
        <v>134</v>
      </c>
      <c r="C2" s="83" t="s">
        <v>188</v>
      </c>
      <c r="D2" s="84">
        <f>VLOOKUP(B2,'1'!$B$2:$E$77,3,0)</f>
        <v>235.5967977531198</v>
      </c>
      <c r="E2" s="84">
        <f>VLOOKUP(B2,'2'!$B$2:$D$73,3,0)</f>
        <v>293.73881066160322</v>
      </c>
      <c r="F2" s="84">
        <f>VLOOKUP(B2,'3'!$A$2:$C$79,3,0)</f>
        <v>129.30126921661648</v>
      </c>
      <c r="G2" s="84">
        <f>VLOOKUP(B2,'4'!$B$2:$D$66,3,0)</f>
        <v>111</v>
      </c>
      <c r="H2" s="84">
        <f>VLOOKUP(B2,'5'!$B$2:$D$62,3,0)</f>
        <v>258</v>
      </c>
      <c r="I2" s="84">
        <f>VLOOKUP(B2,'6'!$B$2:$D$67,3,0)</f>
        <v>288.45037549026597</v>
      </c>
      <c r="J2" s="84">
        <f>VLOOKUP(B2,'7'!$B$2:$D$71,3,0)</f>
        <v>264</v>
      </c>
      <c r="K2" s="84">
        <f>VLOOKUP(B2,'8'!$B$2:$D$81,3,0)</f>
        <v>416</v>
      </c>
      <c r="L2" s="84">
        <f>VLOOKUP(B2,'9'!$B$2:$D$84,3,0)</f>
        <v>406</v>
      </c>
      <c r="M2" s="84">
        <f>VLOOKUP(B2,'10'!$B$2:$D$83,3,0)</f>
        <v>252</v>
      </c>
      <c r="N2" s="84">
        <f>VLOOKUP(B2,'11'!$B$2:$D$80,3,0)</f>
        <v>539</v>
      </c>
      <c r="O2" s="85">
        <f t="shared" ref="O2:O33" si="0">SUM(D2:N2)</f>
        <v>3193.0872531216055</v>
      </c>
    </row>
    <row r="3" spans="1:15" x14ac:dyDescent="0.25">
      <c r="A3" s="83" t="s">
        <v>37</v>
      </c>
      <c r="B3" s="83" t="s">
        <v>145</v>
      </c>
      <c r="C3" s="83" t="s">
        <v>188</v>
      </c>
      <c r="D3" s="84">
        <f>VLOOKUP(B3,'1'!$B$2:$E$77,3,0)</f>
        <v>309.03417470411807</v>
      </c>
      <c r="E3" s="84">
        <f>VLOOKUP(B3,'2'!$B$2:$D$73,3,0)</f>
        <v>381.03573567699016</v>
      </c>
      <c r="F3" s="84">
        <f>VLOOKUP(B3,'3'!$A$2:$C$79,3,0)</f>
        <v>99.591579173820676</v>
      </c>
      <c r="G3" s="84">
        <f>VLOOKUP(B3,'4'!$B$2:$D$66,3,0)</f>
        <v>211</v>
      </c>
      <c r="H3" s="84">
        <f>VLOOKUP(B3,'5'!$B$2:$D$62,3,0)</f>
        <v>221</v>
      </c>
      <c r="I3" s="84">
        <f>VLOOKUP(B3,'6'!$B$2:$D$67,3,0)</f>
        <v>198.76317739272685</v>
      </c>
      <c r="J3" s="84">
        <f>VLOOKUP(B3,'7'!$B$2:$D$71,3,0)</f>
        <v>333</v>
      </c>
      <c r="K3" s="84">
        <f>VLOOKUP(B3,'8'!$B$2:$D$81,3,0)</f>
        <v>271</v>
      </c>
      <c r="L3" s="84">
        <f>VLOOKUP(B3,'9'!$B$2:$D$84,3,0)</f>
        <v>289</v>
      </c>
      <c r="M3" s="84">
        <f>VLOOKUP(B3,'10'!$B$2:$D$83,3,0)</f>
        <v>335</v>
      </c>
      <c r="N3" s="84">
        <f>VLOOKUP(B3,'11'!$B$2:$D$80,3,0)</f>
        <v>101</v>
      </c>
      <c r="O3" s="85">
        <f t="shared" si="0"/>
        <v>2749.4246669476561</v>
      </c>
    </row>
    <row r="4" spans="1:15" x14ac:dyDescent="0.25">
      <c r="A4" s="83" t="s">
        <v>5</v>
      </c>
      <c r="B4" s="83" t="s">
        <v>136</v>
      </c>
      <c r="C4" s="83" t="s">
        <v>188</v>
      </c>
      <c r="D4" s="84">
        <f>VLOOKUP(B4,'1'!$B$2:$E$77,3,0)</f>
        <v>116.28611181775233</v>
      </c>
      <c r="E4" s="84">
        <f>VLOOKUP(B4,'2'!$B$2:$D$73,3,0)</f>
        <v>80.947506561679788</v>
      </c>
      <c r="F4" s="84">
        <f>VLOOKUP(B4,'3'!$A$2:$C$79,3,0)</f>
        <v>249.64248706348405</v>
      </c>
      <c r="G4" s="84">
        <f>VLOOKUP(B4,'4'!$B$2:$D$66,3,0)</f>
        <v>336</v>
      </c>
      <c r="H4" s="84">
        <f>VLOOKUP(B4,'5'!$B$2:$D$62,3,0)</f>
        <v>239</v>
      </c>
      <c r="I4" s="84">
        <f>VLOOKUP(B4,'6'!$B$2:$D$67,3,0)</f>
        <v>269.14236652485897</v>
      </c>
      <c r="J4" s="84">
        <f>VLOOKUP(B4,'7'!$B$2:$D$71,3,0)</f>
        <v>276</v>
      </c>
      <c r="K4" s="84">
        <f>VLOOKUP(B4,'8'!$B$2:$D$81,3,0)</f>
        <v>346</v>
      </c>
      <c r="L4" s="84">
        <f>VLOOKUP(B4,'9'!$B$2:$D$84,3,0)</f>
        <v>287</v>
      </c>
      <c r="M4" s="84">
        <f>VLOOKUP(B4,'10'!$B$2:$D$83,3,0)</f>
        <v>319</v>
      </c>
      <c r="N4" s="84">
        <f>VLOOKUP(B4,'11'!$B$2:$D$80,3,0)</f>
        <v>185.96484496961341</v>
      </c>
      <c r="O4" s="85">
        <f t="shared" si="0"/>
        <v>2704.9833169373887</v>
      </c>
    </row>
    <row r="5" spans="1:15" x14ac:dyDescent="0.25">
      <c r="A5" s="83" t="s">
        <v>21</v>
      </c>
      <c r="B5" s="83" t="s">
        <v>172</v>
      </c>
      <c r="C5" s="83" t="s">
        <v>188</v>
      </c>
      <c r="D5" s="84">
        <f>VLOOKUP(B5,'1'!$B$2:$E$77,3,0)</f>
        <v>131.84070089439467</v>
      </c>
      <c r="E5" s="84">
        <f>VLOOKUP(B5,'2'!$B$2:$D$73,3,0)</f>
        <v>110.56620232223895</v>
      </c>
      <c r="F5" s="84">
        <f>VLOOKUP(B5,'3'!$A$2:$C$79,3,0)</f>
        <v>212.21566236916644</v>
      </c>
      <c r="G5" s="84">
        <f>VLOOKUP(B5,'4'!$B$2:$D$66,3,0)</f>
        <v>130</v>
      </c>
      <c r="H5" s="84">
        <f>VLOOKUP(B5,'5'!$B$2:$D$62,3,0)</f>
        <v>119</v>
      </c>
      <c r="I5" s="84">
        <f>VLOOKUP(B5,'6'!$B$2:$D$67,3,0)</f>
        <v>160.68078192105656</v>
      </c>
      <c r="J5" s="84">
        <f>VLOOKUP(B5,'7'!$B$2:$D$71,3,0)</f>
        <v>112</v>
      </c>
      <c r="K5" s="84">
        <f>VLOOKUP(B5,'8'!$B$2:$D$81,3,0)</f>
        <v>270</v>
      </c>
      <c r="L5" s="84">
        <f>VLOOKUP(B5,'9'!$B$2:$D$84,3,0)</f>
        <v>294</v>
      </c>
      <c r="M5" s="84">
        <f>VLOOKUP(B5,'10'!$B$2:$D$83,3,0)</f>
        <v>297</v>
      </c>
      <c r="N5" s="84">
        <f>VLOOKUP(B5,'11'!$B$2:$D$80,3,0)</f>
        <v>354</v>
      </c>
      <c r="O5" s="85">
        <f t="shared" si="0"/>
        <v>2191.3033475068569</v>
      </c>
    </row>
    <row r="6" spans="1:15" x14ac:dyDescent="0.25">
      <c r="A6" s="83" t="s">
        <v>29</v>
      </c>
      <c r="B6" s="83" t="s">
        <v>198</v>
      </c>
      <c r="C6" s="83" t="s">
        <v>188</v>
      </c>
      <c r="D6" s="84">
        <f>VLOOKUP(B6,'1'!$B$2:$E$77,3,0)</f>
        <v>106.10477253434462</v>
      </c>
      <c r="E6" s="84">
        <f>VLOOKUP(B6,'2'!$B$2:$D$73,3,0)</f>
        <v>5</v>
      </c>
      <c r="F6" s="84">
        <v>0</v>
      </c>
      <c r="G6" s="84">
        <v>0</v>
      </c>
      <c r="H6" s="84">
        <v>0</v>
      </c>
      <c r="I6" s="84">
        <v>0</v>
      </c>
      <c r="J6" s="84">
        <f>VLOOKUP(B6,'7'!$B$2:$D$71,3,0)</f>
        <v>306</v>
      </c>
      <c r="K6" s="84">
        <f>VLOOKUP(B6,'8'!$B$2:$D$81,3,0)</f>
        <v>322</v>
      </c>
      <c r="L6" s="84">
        <f>VLOOKUP(B6,'9'!$B$2:$D$84,3,0)</f>
        <v>324</v>
      </c>
      <c r="M6" s="84">
        <f>VLOOKUP(B6,'10'!$B$2:$D$83,3,0)</f>
        <v>378</v>
      </c>
      <c r="N6" s="84">
        <f>VLOOKUP(B6,'11'!$B$2:$D$80,3,0)</f>
        <v>290</v>
      </c>
      <c r="O6" s="85">
        <f t="shared" si="0"/>
        <v>1731.1047725343446</v>
      </c>
    </row>
    <row r="7" spans="1:15" x14ac:dyDescent="0.25">
      <c r="A7" s="83" t="s">
        <v>10</v>
      </c>
      <c r="B7" s="83" t="s">
        <v>161</v>
      </c>
      <c r="C7" s="83" t="s">
        <v>188</v>
      </c>
      <c r="D7" s="84">
        <f>VLOOKUP(B7,'1'!$B$2:$E$77,3,0)</f>
        <v>181.11746551774743</v>
      </c>
      <c r="E7" s="84">
        <f>VLOOKUP(B7,'2'!$B$2:$D$73,3,0)</f>
        <v>87.710639753555597</v>
      </c>
      <c r="F7" s="84">
        <f>VLOOKUP(B7,'3'!$A$2:$C$79,3,0)</f>
        <v>225.09392523142992</v>
      </c>
      <c r="G7" s="84">
        <f>VLOOKUP(B7,'4'!$B$2:$D$66,3,0)</f>
        <v>97</v>
      </c>
      <c r="H7" s="84">
        <f>VLOOKUP(B7,'5'!$B$2:$D$62,3,0)</f>
        <v>98</v>
      </c>
      <c r="I7" s="84">
        <f>VLOOKUP(B7,'6'!$B$2:$D$67,3,0)</f>
        <v>138.26629117642091</v>
      </c>
      <c r="J7" s="84">
        <f>VLOOKUP(B7,'7'!$B$2:$D$71,3,0)</f>
        <v>110</v>
      </c>
      <c r="K7" s="84">
        <f>VLOOKUP(B7,'8'!$B$2:$D$81,3,0)</f>
        <v>155</v>
      </c>
      <c r="L7" s="84">
        <f>VLOOKUP(B7,'9'!$B$2:$D$84,3,0)</f>
        <v>223</v>
      </c>
      <c r="M7" s="84">
        <f>VLOOKUP(B7,'10'!$B$2:$D$83,3,0)</f>
        <v>172</v>
      </c>
      <c r="N7" s="84">
        <f>VLOOKUP(B7,'11'!$B$2:$D$80,3,0)</f>
        <v>164</v>
      </c>
      <c r="O7" s="85">
        <f t="shared" si="0"/>
        <v>1651.1883216791539</v>
      </c>
    </row>
    <row r="8" spans="1:15" x14ac:dyDescent="0.25">
      <c r="A8" s="83" t="s">
        <v>27</v>
      </c>
      <c r="B8" s="83" t="s">
        <v>111</v>
      </c>
      <c r="C8" s="83" t="s">
        <v>188</v>
      </c>
      <c r="D8" s="84">
        <f>VLOOKUP(B8,'1'!$B$2:$E$77,3,0)</f>
        <v>83</v>
      </c>
      <c r="E8" s="84">
        <f>VLOOKUP(B8,'2'!$B$2:$D$73,3,0)</f>
        <v>95</v>
      </c>
      <c r="F8" s="84">
        <f>VLOOKUP(B8,'3'!$A$2:$C$79,3,0)</f>
        <v>145.32654556826463</v>
      </c>
      <c r="G8" s="84">
        <f>VLOOKUP(B8,'4'!$B$2:$D$66,3,0)</f>
        <v>127</v>
      </c>
      <c r="H8" s="84">
        <f>VLOOKUP(B8,'5'!$B$2:$D$62,3,0)</f>
        <v>123</v>
      </c>
      <c r="I8" s="84">
        <f>VLOOKUP(B8,'6'!$B$2:$D$67,3,0)</f>
        <v>256.54136716404446</v>
      </c>
      <c r="J8" s="84">
        <f>VLOOKUP(B8,'7'!$B$2:$D$71,3,0)</f>
        <v>182</v>
      </c>
      <c r="K8" s="84">
        <f>VLOOKUP(B8,'8'!$B$2:$D$81,3,0)</f>
        <v>135</v>
      </c>
      <c r="L8" s="84">
        <f>VLOOKUP(B8,'9'!$B$2:$D$84,3,0)</f>
        <v>117</v>
      </c>
      <c r="M8" s="84">
        <f>VLOOKUP(B8,'10'!$B$2:$D$83,3,0)</f>
        <v>108</v>
      </c>
      <c r="N8" s="84">
        <f>VLOOKUP(B8,'11'!$B$2:$D$80,3,0)</f>
        <v>34</v>
      </c>
      <c r="O8" s="85">
        <f t="shared" si="0"/>
        <v>1405.8679127323092</v>
      </c>
    </row>
    <row r="9" spans="1:15" x14ac:dyDescent="0.25">
      <c r="A9" s="83" t="s">
        <v>66</v>
      </c>
      <c r="B9" s="83" t="s">
        <v>120</v>
      </c>
      <c r="C9" s="83" t="s">
        <v>188</v>
      </c>
      <c r="D9" s="84">
        <f>VLOOKUP(B9,'1'!$B$2:$E$77,3,0)</f>
        <v>104.28788655794682</v>
      </c>
      <c r="E9" s="84">
        <f>VLOOKUP(B9,'2'!$B$2:$D$73,3,0)</f>
        <v>92.785675187377961</v>
      </c>
      <c r="F9" s="84">
        <f>VLOOKUP(B9,'3'!$A$2:$C$79,3,0)</f>
        <v>23.591687524990004</v>
      </c>
      <c r="G9" s="84">
        <f>VLOOKUP(B9,'4'!$B$2:$D$66,3,0)</f>
        <v>88</v>
      </c>
      <c r="H9" s="84">
        <f>VLOOKUP(B9,'5'!$B$2:$D$62,3,0)</f>
        <v>50</v>
      </c>
      <c r="I9" s="84">
        <f>VLOOKUP(B9,'6'!$B$2:$D$67,3,0)</f>
        <v>35.708171045344578</v>
      </c>
      <c r="J9" s="84">
        <f>VLOOKUP(B9,'7'!$B$2:$D$71,3,0)</f>
        <v>61</v>
      </c>
      <c r="K9" s="84">
        <f>VLOOKUP(B9,'8'!$B$2:$D$81,3,0)</f>
        <v>5</v>
      </c>
      <c r="L9" s="84">
        <f>VLOOKUP(B9,'9'!$B$2:$D$84,3,0)</f>
        <v>40</v>
      </c>
      <c r="M9" s="84">
        <f>VLOOKUP(B9,'10'!$B$2:$D$83,3,0)</f>
        <v>81</v>
      </c>
      <c r="N9" s="84">
        <f>VLOOKUP(B9,'11'!$B$2:$D$80,3,0)</f>
        <v>21</v>
      </c>
      <c r="O9" s="85">
        <f t="shared" si="0"/>
        <v>602.37342031565936</v>
      </c>
    </row>
    <row r="10" spans="1:15" x14ac:dyDescent="0.25">
      <c r="A10" s="86" t="s">
        <v>57</v>
      </c>
      <c r="B10" s="86" t="s">
        <v>169</v>
      </c>
      <c r="C10" s="86" t="s">
        <v>190</v>
      </c>
      <c r="D10" s="87">
        <f>VLOOKUP(B10,'1'!$B$2:$E$77,3,0)</f>
        <v>55</v>
      </c>
      <c r="E10" s="87">
        <f>VLOOKUP(B10,'2'!$B$2:$D$73,3,0)</f>
        <v>44</v>
      </c>
      <c r="F10" s="87">
        <f>VLOOKUP(B10,'3'!$A$2:$C$79,3,0)</f>
        <v>228</v>
      </c>
      <c r="G10" s="87">
        <f>VLOOKUP(B10,'4'!$B$2:$D$66,3,0)</f>
        <v>113</v>
      </c>
      <c r="H10" s="87">
        <f>VLOOKUP(B10,'5'!$B$2:$D$62,3,0)</f>
        <v>74</v>
      </c>
      <c r="I10" s="87">
        <f>VLOOKUP(B10,'6'!$B$2:$D$67,3,0)</f>
        <v>108</v>
      </c>
      <c r="J10" s="87">
        <f>VLOOKUP(B10,'7'!$B$2:$D$71,3,0)</f>
        <v>111</v>
      </c>
      <c r="K10" s="87">
        <f>VLOOKUP(B10,'8'!$B$2:$D$81,3,0)</f>
        <v>221</v>
      </c>
      <c r="L10" s="87">
        <f>VLOOKUP(B10,'9'!$B$2:$D$84,3,0)</f>
        <v>95</v>
      </c>
      <c r="M10" s="87">
        <f>VLOOKUP(B10,'10'!$B$2:$D$83,3,0)</f>
        <v>145</v>
      </c>
      <c r="N10" s="87">
        <f>VLOOKUP(B10,'11'!$B$2:$D$80,3,0)</f>
        <v>338</v>
      </c>
      <c r="O10" s="88">
        <f t="shared" si="0"/>
        <v>1532</v>
      </c>
    </row>
    <row r="11" spans="1:15" x14ac:dyDescent="0.25">
      <c r="A11" s="86" t="s">
        <v>60</v>
      </c>
      <c r="B11" s="86" t="s">
        <v>127</v>
      </c>
      <c r="C11" s="86" t="s">
        <v>190</v>
      </c>
      <c r="D11" s="87">
        <f>VLOOKUP(B11,'1'!$B$2:$E$77,3,0)</f>
        <v>128</v>
      </c>
      <c r="E11" s="87">
        <f>VLOOKUP(B11,'2'!$B$2:$D$73,3,0)</f>
        <v>89</v>
      </c>
      <c r="F11" s="87">
        <f>VLOOKUP(B11,'3'!$A$2:$C$79,3,0)</f>
        <v>45</v>
      </c>
      <c r="G11" s="87">
        <f>VLOOKUP(B11,'4'!$B$2:$D$66,3,0)</f>
        <v>46</v>
      </c>
      <c r="H11" s="87">
        <f>VLOOKUP(B11,'5'!$B$2:$D$62,3,0)</f>
        <v>74</v>
      </c>
      <c r="I11" s="87">
        <f>VLOOKUP(B11,'6'!$B$2:$D$67,3,0)</f>
        <v>45</v>
      </c>
      <c r="J11" s="87">
        <f>VLOOKUP(B11,'7'!$B$2:$D$71,3,0)</f>
        <v>88</v>
      </c>
      <c r="K11" s="87">
        <f>VLOOKUP(B11,'8'!$B$2:$D$81,3,0)</f>
        <v>122</v>
      </c>
      <c r="L11" s="87">
        <f>VLOOKUP(B11,'9'!$B$2:$D$84,3,0)</f>
        <v>53</v>
      </c>
      <c r="M11" s="87">
        <f>VLOOKUP(B11,'10'!$B$2:$D$83,3,0)</f>
        <v>75</v>
      </c>
      <c r="N11" s="87">
        <f>VLOOKUP(B11,'11'!$B$2:$D$80,3,0)</f>
        <v>288</v>
      </c>
      <c r="O11" s="88">
        <f t="shared" si="0"/>
        <v>1053</v>
      </c>
    </row>
    <row r="12" spans="1:15" x14ac:dyDescent="0.25">
      <c r="A12" s="86" t="s">
        <v>58</v>
      </c>
      <c r="B12" s="86" t="s">
        <v>170</v>
      </c>
      <c r="C12" s="86" t="s">
        <v>190</v>
      </c>
      <c r="D12" s="87">
        <f>VLOOKUP(B12,'1'!$B$2:$E$77,3,0)</f>
        <v>63</v>
      </c>
      <c r="E12" s="87">
        <f>VLOOKUP(B12,'2'!$B$2:$D$73,3,0)</f>
        <v>15</v>
      </c>
      <c r="F12" s="87">
        <f>VLOOKUP(B12,'3'!$A$2:$C$79,3,0)</f>
        <v>46</v>
      </c>
      <c r="G12" s="87">
        <f>VLOOKUP(B12,'4'!$B$2:$D$66,3,0)</f>
        <v>51</v>
      </c>
      <c r="H12" s="87">
        <f>VLOOKUP(B12,'5'!$B$2:$D$62,3,0)</f>
        <v>35</v>
      </c>
      <c r="I12" s="87">
        <f>VLOOKUP(B12,'6'!$B$2:$D$67,3,0)</f>
        <v>62</v>
      </c>
      <c r="J12" s="87">
        <f>VLOOKUP(B12,'7'!$B$2:$D$71,3,0)</f>
        <v>52</v>
      </c>
      <c r="K12" s="87">
        <f>VLOOKUP(B12,'8'!$B$2:$D$81,3,0)</f>
        <v>70</v>
      </c>
      <c r="L12" s="87">
        <f>VLOOKUP(B12,'9'!$B$2:$D$84,3,0)</f>
        <v>74</v>
      </c>
      <c r="M12" s="87">
        <f>VLOOKUP(B12,'10'!$B$2:$D$83,3,0)</f>
        <v>146</v>
      </c>
      <c r="N12" s="87">
        <f>VLOOKUP(B12,'11'!$B$2:$D$80,3,0)</f>
        <v>136</v>
      </c>
      <c r="O12" s="88">
        <f t="shared" si="0"/>
        <v>750</v>
      </c>
    </row>
    <row r="13" spans="1:15" x14ac:dyDescent="0.25">
      <c r="A13" s="86" t="s">
        <v>59</v>
      </c>
      <c r="B13" s="86" t="s">
        <v>171</v>
      </c>
      <c r="C13" s="86" t="s">
        <v>190</v>
      </c>
      <c r="D13" s="87">
        <f>VLOOKUP(B13,'1'!$B$2:$E$77,3,0)</f>
        <v>71</v>
      </c>
      <c r="E13" s="87">
        <f>VLOOKUP(B13,'2'!$B$2:$D$73,3,0)</f>
        <v>27</v>
      </c>
      <c r="F13" s="87">
        <f>VLOOKUP(B13,'3'!$A$2:$C$79,3,0)</f>
        <v>20</v>
      </c>
      <c r="G13" s="87">
        <f>VLOOKUP(B13,'4'!$B$2:$D$66,3,0)</f>
        <v>95</v>
      </c>
      <c r="H13" s="87">
        <f>VLOOKUP(B13,'5'!$B$2:$D$62,3,0)</f>
        <v>59</v>
      </c>
      <c r="I13" s="87">
        <f>VLOOKUP(B13,'6'!$B$2:$D$67,3,0)</f>
        <v>12</v>
      </c>
      <c r="J13" s="87">
        <f>VLOOKUP(B13,'7'!$B$2:$D$71,3,0)</f>
        <v>63</v>
      </c>
      <c r="K13" s="87">
        <f>VLOOKUP(B13,'8'!$B$2:$D$81,3,0)</f>
        <v>164</v>
      </c>
      <c r="L13" s="87">
        <f>VLOOKUP(B13,'9'!$B$2:$D$84,3,0)</f>
        <v>51</v>
      </c>
      <c r="M13" s="87">
        <f>VLOOKUP(B13,'10'!$B$2:$D$83,3,0)</f>
        <v>80</v>
      </c>
      <c r="N13" s="87">
        <f>VLOOKUP(B13,'11'!$B$2:$D$80,3,0)</f>
        <v>39</v>
      </c>
      <c r="O13" s="88">
        <f t="shared" si="0"/>
        <v>681</v>
      </c>
    </row>
    <row r="14" spans="1:15" x14ac:dyDescent="0.25">
      <c r="A14" s="86" t="s">
        <v>56</v>
      </c>
      <c r="B14" s="86" t="s">
        <v>245</v>
      </c>
      <c r="C14" s="86" t="s">
        <v>190</v>
      </c>
      <c r="D14" s="87">
        <v>0</v>
      </c>
      <c r="E14" s="87">
        <v>0</v>
      </c>
      <c r="F14" s="87">
        <v>0</v>
      </c>
      <c r="G14" s="87">
        <v>0</v>
      </c>
      <c r="H14" s="87">
        <v>0</v>
      </c>
      <c r="I14" s="87">
        <v>0</v>
      </c>
      <c r="J14" s="87">
        <f>VLOOKUP(B14,'7'!$B$2:$D$71,3,0)</f>
        <v>14</v>
      </c>
      <c r="K14" s="87">
        <f>VLOOKUP(B14,'8'!$B$2:$D$81,3,0)</f>
        <v>76</v>
      </c>
      <c r="L14" s="87">
        <f>VLOOKUP(B14,'9'!$B$2:$D$84,3,0)</f>
        <v>76</v>
      </c>
      <c r="M14" s="87">
        <f>VLOOKUP(B14,'10'!$B$2:$D$83,3,0)</f>
        <v>111</v>
      </c>
      <c r="N14" s="87">
        <f>VLOOKUP(B14,'11'!$B$2:$D$80,3,0)</f>
        <v>111</v>
      </c>
      <c r="O14" s="88">
        <f t="shared" si="0"/>
        <v>388</v>
      </c>
    </row>
    <row r="15" spans="1:15" x14ac:dyDescent="0.25">
      <c r="A15" s="86" t="s">
        <v>87</v>
      </c>
      <c r="B15" s="86" t="s">
        <v>264</v>
      </c>
      <c r="C15" s="86" t="s">
        <v>190</v>
      </c>
      <c r="D15" s="87">
        <v>0</v>
      </c>
      <c r="E15" s="87">
        <v>0</v>
      </c>
      <c r="F15" s="87">
        <v>0</v>
      </c>
      <c r="G15" s="87">
        <v>0</v>
      </c>
      <c r="H15" s="87">
        <v>0</v>
      </c>
      <c r="I15" s="87">
        <v>0</v>
      </c>
      <c r="J15" s="87">
        <v>0</v>
      </c>
      <c r="K15" s="87">
        <v>0</v>
      </c>
      <c r="L15" s="87">
        <f>VLOOKUP(B15,'9'!$B$2:$D$84,3,0)</f>
        <v>53</v>
      </c>
      <c r="M15" s="87">
        <f>VLOOKUP(B15,'10'!$B$2:$D$83,3,0)</f>
        <v>60</v>
      </c>
      <c r="N15" s="87">
        <f>VLOOKUP(B15,'11'!$B$2:$D$80,3,0)</f>
        <v>95</v>
      </c>
      <c r="O15" s="88">
        <f t="shared" si="0"/>
        <v>208</v>
      </c>
    </row>
    <row r="16" spans="1:15" x14ac:dyDescent="0.25">
      <c r="A16" s="86" t="s">
        <v>61</v>
      </c>
      <c r="B16" s="86" t="s">
        <v>246</v>
      </c>
      <c r="C16" s="86" t="s">
        <v>190</v>
      </c>
      <c r="D16" s="87">
        <v>0</v>
      </c>
      <c r="E16" s="87">
        <v>0</v>
      </c>
      <c r="F16" s="87">
        <v>0</v>
      </c>
      <c r="G16" s="87">
        <v>0</v>
      </c>
      <c r="H16" s="87">
        <v>0</v>
      </c>
      <c r="I16" s="87">
        <v>0</v>
      </c>
      <c r="J16" s="87">
        <f>VLOOKUP(B16,'7'!$B$2:$D$71,3,0)</f>
        <v>2</v>
      </c>
      <c r="K16" s="87">
        <f>VLOOKUP(B16,'8'!$B$2:$D$81,3,0)</f>
        <v>25</v>
      </c>
      <c r="L16" s="87">
        <f>VLOOKUP(B16,'9'!$B$2:$D$84,3,0)</f>
        <v>9</v>
      </c>
      <c r="M16" s="87">
        <f>VLOOKUP(B16,'10'!$B$2:$D$83,3,0)</f>
        <v>75</v>
      </c>
      <c r="N16" s="87">
        <f>VLOOKUP(B16,'11'!$B$2:$D$80,3,0)</f>
        <v>44</v>
      </c>
      <c r="O16" s="88">
        <f t="shared" si="0"/>
        <v>155</v>
      </c>
    </row>
    <row r="17" spans="1:15" x14ac:dyDescent="0.25">
      <c r="A17" s="89" t="s">
        <v>33</v>
      </c>
      <c r="B17" s="89" t="s">
        <v>147</v>
      </c>
      <c r="C17" s="89" t="s">
        <v>187</v>
      </c>
      <c r="D17" s="90">
        <f>VLOOKUP(B17,'1'!$B$2:$E$77,3,0)</f>
        <v>153</v>
      </c>
      <c r="E17" s="90">
        <f>VLOOKUP(B17,'2'!$B$2:$D$73,3,0)</f>
        <v>310</v>
      </c>
      <c r="F17" s="90">
        <f>VLOOKUP(B17,'3'!$A$2:$C$79,3,0)</f>
        <v>312</v>
      </c>
      <c r="G17" s="90">
        <f>VLOOKUP(B17,'4'!$B$2:$D$66,3,0)</f>
        <v>208</v>
      </c>
      <c r="H17" s="90">
        <f>VLOOKUP(B17,'5'!$B$2:$D$62,3,0)</f>
        <v>183</v>
      </c>
      <c r="I17" s="90">
        <f>VLOOKUP(B17,'6'!$B$2:$D$67,3,0)</f>
        <v>246</v>
      </c>
      <c r="J17" s="90">
        <f>VLOOKUP(B17,'7'!$B$2:$D$71,3,0)</f>
        <v>265</v>
      </c>
      <c r="K17" s="90">
        <f>VLOOKUP(B17,'8'!$B$2:$D$81,3,0)</f>
        <v>299</v>
      </c>
      <c r="L17" s="90">
        <f>VLOOKUP(B17,'9'!$B$2:$D$84,3,0)</f>
        <v>323</v>
      </c>
      <c r="M17" s="90">
        <f>VLOOKUP(B17,'10'!$B$2:$D$83,3,0)</f>
        <v>306</v>
      </c>
      <c r="N17" s="90">
        <f>VLOOKUP(B17,'11'!$B$2:$D$80,3,0)</f>
        <v>159</v>
      </c>
      <c r="O17" s="91">
        <f t="shared" si="0"/>
        <v>2764</v>
      </c>
    </row>
    <row r="18" spans="1:15" x14ac:dyDescent="0.25">
      <c r="A18" s="89" t="s">
        <v>41</v>
      </c>
      <c r="B18" s="89" t="s">
        <v>142</v>
      </c>
      <c r="C18" s="89" t="s">
        <v>187</v>
      </c>
      <c r="D18" s="90">
        <f>VLOOKUP(B18,'1'!$B$2:$E$77,3,0)</f>
        <v>99</v>
      </c>
      <c r="E18" s="90">
        <f>VLOOKUP(B18,'2'!$B$2:$D$73,3,0)</f>
        <v>66</v>
      </c>
      <c r="F18" s="90">
        <f>VLOOKUP(B18,'3'!$A$2:$C$79,3,0)</f>
        <v>102</v>
      </c>
      <c r="G18" s="90">
        <f>VLOOKUP(B18,'4'!$B$2:$D$66,3,0)</f>
        <v>108</v>
      </c>
      <c r="H18" s="90">
        <f>VLOOKUP(B18,'5'!$B$2:$D$62,3,0)</f>
        <v>190</v>
      </c>
      <c r="I18" s="90">
        <f>VLOOKUP(B18,'6'!$B$2:$D$67,3,0)</f>
        <v>152</v>
      </c>
      <c r="J18" s="90">
        <f>VLOOKUP(B18,'7'!$B$2:$D$71,3,0)</f>
        <v>252</v>
      </c>
      <c r="K18" s="90">
        <f>VLOOKUP(B18,'8'!$B$2:$D$81,3,0)</f>
        <v>290</v>
      </c>
      <c r="L18" s="90">
        <f>VLOOKUP(B18,'9'!$B$2:$D$84,3,0)</f>
        <v>564</v>
      </c>
      <c r="M18" s="90">
        <f>VLOOKUP(B18,'10'!$B$2:$D$83,3,0)</f>
        <v>517</v>
      </c>
      <c r="N18" s="90">
        <f>VLOOKUP(B18,'11'!$B$2:$D$80,3,0)</f>
        <v>402</v>
      </c>
      <c r="O18" s="91">
        <f t="shared" si="0"/>
        <v>2742</v>
      </c>
    </row>
    <row r="19" spans="1:15" x14ac:dyDescent="0.25">
      <c r="A19" s="89" t="s">
        <v>14</v>
      </c>
      <c r="B19" s="89" t="s">
        <v>131</v>
      </c>
      <c r="C19" s="89" t="s">
        <v>187</v>
      </c>
      <c r="D19" s="90">
        <f>VLOOKUP(B19,'1'!$B$2:$E$77,3,0)</f>
        <v>112</v>
      </c>
      <c r="E19" s="90">
        <f>VLOOKUP(B19,'2'!$B$2:$D$73,3,0)</f>
        <v>115</v>
      </c>
      <c r="F19" s="90">
        <f>VLOOKUP(B19,'3'!$A$2:$C$79,3,0)</f>
        <v>93</v>
      </c>
      <c r="G19" s="90">
        <f>VLOOKUP(B19,'4'!$B$2:$D$66,3,0)</f>
        <v>111</v>
      </c>
      <c r="H19" s="90">
        <f>VLOOKUP(B19,'5'!$B$2:$D$62,3,0)</f>
        <v>98</v>
      </c>
      <c r="I19" s="90">
        <f>VLOOKUP(B19,'6'!$B$2:$D$67,3,0)</f>
        <v>140</v>
      </c>
      <c r="J19" s="90">
        <f>VLOOKUP(B19,'7'!$B$2:$D$71,3,0)</f>
        <v>121</v>
      </c>
      <c r="K19" s="90">
        <f>VLOOKUP(B19,'8'!$B$2:$D$81,3,0)</f>
        <v>338</v>
      </c>
      <c r="L19" s="90">
        <f>VLOOKUP(B19,'9'!$B$2:$D$84,3,0)</f>
        <v>291</v>
      </c>
      <c r="M19" s="90">
        <f>VLOOKUP(B19,'10'!$B$2:$D$83,3,0)</f>
        <v>295</v>
      </c>
      <c r="N19" s="90">
        <f>VLOOKUP(B19,'11'!$B$2:$D$80,3,0)</f>
        <v>619</v>
      </c>
      <c r="O19" s="91">
        <f t="shared" si="0"/>
        <v>2333</v>
      </c>
    </row>
    <row r="20" spans="1:15" x14ac:dyDescent="0.25">
      <c r="A20" s="89" t="s">
        <v>13</v>
      </c>
      <c r="B20" s="89" t="s">
        <v>130</v>
      </c>
      <c r="C20" s="89" t="s">
        <v>187</v>
      </c>
      <c r="D20" s="90">
        <f>VLOOKUP(B20,'1'!$B$2:$E$77,3,0)</f>
        <v>6</v>
      </c>
      <c r="E20" s="90">
        <f>VLOOKUP(B20,'2'!$B$2:$D$73,3,0)</f>
        <v>139</v>
      </c>
      <c r="F20" s="90">
        <f>VLOOKUP(B20,'3'!$A$2:$C$79,3,0)</f>
        <v>122</v>
      </c>
      <c r="G20" s="90">
        <f>VLOOKUP(B20,'4'!$B$2:$D$66,3,0)</f>
        <v>183</v>
      </c>
      <c r="H20" s="90">
        <f>VLOOKUP(B20,'5'!$B$2:$D$62,3,0)</f>
        <v>138</v>
      </c>
      <c r="I20" s="90">
        <f>VLOOKUP(B20,'6'!$B$2:$D$67,3,0)</f>
        <v>204</v>
      </c>
      <c r="J20" s="90">
        <f>VLOOKUP(B20,'7'!$B$2:$D$71,3,0)</f>
        <v>251</v>
      </c>
      <c r="K20" s="90">
        <f>VLOOKUP(B20,'8'!$B$2:$D$81,3,0)</f>
        <v>458</v>
      </c>
      <c r="L20" s="90">
        <f>VLOOKUP(B20,'9'!$B$2:$D$84,3,0)</f>
        <v>313</v>
      </c>
      <c r="M20" s="90">
        <f>VLOOKUP(B20,'10'!$B$2:$D$83,3,0)</f>
        <v>316</v>
      </c>
      <c r="N20" s="90">
        <f>VLOOKUP(B20,'11'!$B$2:$D$80,3,0)</f>
        <v>148</v>
      </c>
      <c r="O20" s="91">
        <f t="shared" si="0"/>
        <v>2278</v>
      </c>
    </row>
    <row r="21" spans="1:15" x14ac:dyDescent="0.25">
      <c r="A21" s="89" t="s">
        <v>38</v>
      </c>
      <c r="B21" s="89" t="s">
        <v>143</v>
      </c>
      <c r="C21" s="89" t="s">
        <v>187</v>
      </c>
      <c r="D21" s="90">
        <f>VLOOKUP(B21,'1'!$B$2:$E$77,3,0)</f>
        <v>68</v>
      </c>
      <c r="E21" s="90">
        <f>VLOOKUP(B21,'2'!$B$2:$D$73,3,0)</f>
        <v>74</v>
      </c>
      <c r="F21" s="90">
        <f>VLOOKUP(B21,'3'!$A$2:$C$79,3,0)</f>
        <v>118</v>
      </c>
      <c r="G21" s="90">
        <f>VLOOKUP(B21,'4'!$B$2:$D$66,3,0)</f>
        <v>80</v>
      </c>
      <c r="H21" s="90">
        <f>VLOOKUP(B21,'5'!$B$2:$D$62,3,0)</f>
        <v>156</v>
      </c>
      <c r="I21" s="90">
        <f>VLOOKUP(B21,'6'!$B$2:$D$67,3,0)</f>
        <v>192</v>
      </c>
      <c r="J21" s="90">
        <f>VLOOKUP(B21,'7'!$B$2:$D$71,3,0)</f>
        <v>262</v>
      </c>
      <c r="K21" s="90">
        <f>VLOOKUP(B21,'8'!$B$2:$D$81,3,0)</f>
        <v>195</v>
      </c>
      <c r="L21" s="90">
        <f>VLOOKUP(B21,'9'!$B$2:$D$84,3,0)</f>
        <v>253</v>
      </c>
      <c r="M21" s="90">
        <f>VLOOKUP(B21,'10'!$B$2:$D$83,3,0)</f>
        <v>421</v>
      </c>
      <c r="N21" s="90">
        <f>VLOOKUP(B21,'11'!$B$2:$D$80,3,0)</f>
        <v>334</v>
      </c>
      <c r="O21" s="91">
        <f t="shared" si="0"/>
        <v>2153</v>
      </c>
    </row>
    <row r="22" spans="1:15" x14ac:dyDescent="0.25">
      <c r="A22" s="89" t="s">
        <v>68</v>
      </c>
      <c r="B22" s="89" t="s">
        <v>122</v>
      </c>
      <c r="C22" s="89" t="s">
        <v>187</v>
      </c>
      <c r="D22" s="90">
        <f>VLOOKUP(B22,'1'!$B$2:$E$77,3,0)</f>
        <v>158</v>
      </c>
      <c r="E22" s="90">
        <f>VLOOKUP(B22,'2'!$B$2:$D$73,3,0)</f>
        <v>92</v>
      </c>
      <c r="F22" s="90">
        <f>VLOOKUP(B22,'3'!$A$2:$C$79,3,0)</f>
        <v>123</v>
      </c>
      <c r="G22" s="90">
        <f>VLOOKUP(B22,'4'!$B$2:$D$66,3,0)</f>
        <v>128</v>
      </c>
      <c r="H22" s="90">
        <f>VLOOKUP(B22,'5'!$B$2:$D$62,3,0)</f>
        <v>220</v>
      </c>
      <c r="I22" s="90">
        <f>VLOOKUP(B22,'6'!$B$2:$D$67,3,0)</f>
        <v>136</v>
      </c>
      <c r="J22" s="90">
        <f>VLOOKUP(B22,'7'!$B$2:$D$71,3,0)</f>
        <v>132</v>
      </c>
      <c r="K22" s="90">
        <f>VLOOKUP(B22,'8'!$B$2:$D$81,3,0)</f>
        <v>151</v>
      </c>
      <c r="L22" s="90">
        <f>VLOOKUP(B22,'9'!$B$2:$D$84,3,0)</f>
        <v>200</v>
      </c>
      <c r="M22" s="90">
        <f>VLOOKUP(B22,'10'!$B$2:$D$83,3,0)</f>
        <v>154</v>
      </c>
      <c r="N22" s="90">
        <f>VLOOKUP(B22,'11'!$B$2:$D$80,3,0)</f>
        <v>171</v>
      </c>
      <c r="O22" s="91">
        <f t="shared" si="0"/>
        <v>1665</v>
      </c>
    </row>
    <row r="23" spans="1:15" x14ac:dyDescent="0.25">
      <c r="A23" s="89" t="s">
        <v>48</v>
      </c>
      <c r="B23" s="89" t="s">
        <v>126</v>
      </c>
      <c r="C23" s="89" t="s">
        <v>187</v>
      </c>
      <c r="D23" s="90">
        <f>VLOOKUP(B23,'1'!$B$2:$E$77,3,0)</f>
        <v>128.96235197231101</v>
      </c>
      <c r="E23" s="90">
        <f>VLOOKUP(B23,'2'!$B$2:$D$73,3,0)</f>
        <v>117.59516718544792</v>
      </c>
      <c r="F23" s="90">
        <f>VLOOKUP(B23,'3'!$A$2:$C$79,3,0)</f>
        <v>138.8779683549788</v>
      </c>
      <c r="G23" s="90">
        <f>VLOOKUP(B23,'4'!$B$2:$D$66,3,0)</f>
        <v>183</v>
      </c>
      <c r="H23" s="90">
        <f>VLOOKUP(B23,'5'!$B$2:$D$62,3,0)</f>
        <v>114</v>
      </c>
      <c r="I23" s="90">
        <f>VLOOKUP(B23,'6'!$B$2:$D$67,3,0)</f>
        <v>167</v>
      </c>
      <c r="J23" s="90">
        <f>VLOOKUP(B23,'7'!$B$2:$D$71,3,0)</f>
        <v>135</v>
      </c>
      <c r="K23" s="90">
        <f>VLOOKUP(B23,'8'!$B$2:$D$81,3,0)</f>
        <v>300</v>
      </c>
      <c r="L23" s="90">
        <f>VLOOKUP(B23,'9'!$B$2:$D$84,3,0)</f>
        <v>123</v>
      </c>
      <c r="M23" s="90">
        <f>VLOOKUP(B23,'10'!$B$2:$D$83,3,0)</f>
        <v>126</v>
      </c>
      <c r="N23" s="90">
        <f>VLOOKUP(B23,'11'!$B$2:$D$80,3,0)</f>
        <v>118</v>
      </c>
      <c r="O23" s="91">
        <f t="shared" si="0"/>
        <v>1651.4354875127378</v>
      </c>
    </row>
    <row r="24" spans="1:15" x14ac:dyDescent="0.25">
      <c r="A24" s="89" t="s">
        <v>46</v>
      </c>
      <c r="B24" s="89" t="s">
        <v>124</v>
      </c>
      <c r="C24" s="89" t="s">
        <v>187</v>
      </c>
      <c r="D24" s="90">
        <f>VLOOKUP(B24,'1'!$B$2:$E$77,3,0)</f>
        <v>75.765134118292849</v>
      </c>
      <c r="E24" s="90">
        <f>VLOOKUP(B24,'2'!$B$2:$D$73,3,0)</f>
        <v>83.707322047725881</v>
      </c>
      <c r="F24" s="90">
        <f>VLOOKUP(B24,'3'!$A$2:$C$79,3,0)</f>
        <v>98.946465913843582</v>
      </c>
      <c r="G24" s="90">
        <f>VLOOKUP(B24,'4'!$B$2:$D$66,3,0)</f>
        <v>130</v>
      </c>
      <c r="H24" s="90">
        <f>VLOOKUP(B24,'5'!$B$2:$D$62,3,0)</f>
        <v>249</v>
      </c>
      <c r="I24" s="90">
        <f>VLOOKUP(B24,'6'!$B$2:$D$67,3,0)</f>
        <v>169.17198180569252</v>
      </c>
      <c r="J24" s="90">
        <f>VLOOKUP(B24,'7'!$B$2:$D$71,3,0)</f>
        <v>189</v>
      </c>
      <c r="K24" s="90">
        <f>VLOOKUP(B24,'8'!$B$2:$D$81,3,0)</f>
        <v>238</v>
      </c>
      <c r="L24" s="90">
        <f>VLOOKUP(B24,'9'!$B$2:$D$84,3,0)</f>
        <v>180</v>
      </c>
      <c r="M24" s="90">
        <f>VLOOKUP(B24,'10'!$B$2:$D$83,3,0)</f>
        <v>117</v>
      </c>
      <c r="N24" s="90">
        <f>VLOOKUP(B24,'11'!$B$2:$D$80,3,0)</f>
        <v>95</v>
      </c>
      <c r="O24" s="91">
        <f t="shared" si="0"/>
        <v>1625.5909038855548</v>
      </c>
    </row>
    <row r="25" spans="1:15" x14ac:dyDescent="0.25">
      <c r="A25" s="89" t="s">
        <v>39</v>
      </c>
      <c r="B25" s="89" t="s">
        <v>149</v>
      </c>
      <c r="C25" s="89" t="s">
        <v>187</v>
      </c>
      <c r="D25" s="90">
        <f>VLOOKUP(B25,'1'!$B$2:$E$77,3,0)</f>
        <v>73</v>
      </c>
      <c r="E25" s="90">
        <f>VLOOKUP(B25,'2'!$B$2:$D$73,3,0)</f>
        <v>52</v>
      </c>
      <c r="F25" s="90">
        <f>VLOOKUP(B25,'3'!$A$2:$C$79,3,0)</f>
        <v>-21</v>
      </c>
      <c r="G25" s="90">
        <f>VLOOKUP(B25,'4'!$B$2:$D$66,3,0)</f>
        <v>147</v>
      </c>
      <c r="H25" s="90">
        <f>VLOOKUP(B25,'5'!$B$2:$D$62,3,0)</f>
        <v>71</v>
      </c>
      <c r="I25" s="90">
        <f>VLOOKUP(B25,'6'!$B$2:$D$67,3,0)</f>
        <v>63</v>
      </c>
      <c r="J25" s="90">
        <f>VLOOKUP(B25,'7'!$B$2:$D$71,3,0)</f>
        <v>97</v>
      </c>
      <c r="K25" s="90">
        <f>VLOOKUP(B25,'8'!$B$2:$D$81,3,0)</f>
        <v>81</v>
      </c>
      <c r="L25" s="90">
        <f>VLOOKUP(B25,'9'!$B$2:$D$84,3,0)</f>
        <v>321</v>
      </c>
      <c r="M25" s="90">
        <f>VLOOKUP(B25,'10'!$B$2:$D$83,3,0)</f>
        <v>272</v>
      </c>
      <c r="N25" s="90">
        <f>VLOOKUP(B25,'11'!$B$2:$D$80,3,0)</f>
        <v>221</v>
      </c>
      <c r="O25" s="91">
        <f t="shared" si="0"/>
        <v>1377</v>
      </c>
    </row>
    <row r="26" spans="1:15" x14ac:dyDescent="0.25">
      <c r="A26" s="89" t="s">
        <v>24</v>
      </c>
      <c r="B26" s="89" t="s">
        <v>182</v>
      </c>
      <c r="C26" s="89" t="s">
        <v>187</v>
      </c>
      <c r="D26" s="90">
        <v>0</v>
      </c>
      <c r="E26" s="90">
        <v>0</v>
      </c>
      <c r="F26" s="90">
        <f>VLOOKUP(B26,'3'!$A$2:$C$79,3,0)</f>
        <v>54</v>
      </c>
      <c r="G26" s="90">
        <f>VLOOKUP(B26,'4'!$B$2:$D$66,3,0)</f>
        <v>96</v>
      </c>
      <c r="H26" s="90">
        <f>VLOOKUP(B26,'5'!$B$2:$D$62,3,0)</f>
        <v>81</v>
      </c>
      <c r="I26" s="90">
        <f>VLOOKUP(B26,'6'!$B$2:$D$67,3,0)</f>
        <v>130</v>
      </c>
      <c r="J26" s="90">
        <f>VLOOKUP(B26,'7'!$B$2:$D$71,3,0)</f>
        <v>82</v>
      </c>
      <c r="K26" s="90">
        <f>VLOOKUP(B26,'8'!$B$2:$D$81,3,0)</f>
        <v>181</v>
      </c>
      <c r="L26" s="90">
        <f>VLOOKUP(B26,'9'!$B$2:$D$84,3,0)</f>
        <v>247</v>
      </c>
      <c r="M26" s="90">
        <f>VLOOKUP(B26,'10'!$B$2:$D$83,3,0)</f>
        <v>193</v>
      </c>
      <c r="N26" s="90">
        <f>VLOOKUP(B26,'11'!$B$2:$D$80,3,0)</f>
        <v>272</v>
      </c>
      <c r="O26" s="91">
        <f t="shared" si="0"/>
        <v>1336</v>
      </c>
    </row>
    <row r="27" spans="1:15" x14ac:dyDescent="0.25">
      <c r="A27" s="89" t="s">
        <v>67</v>
      </c>
      <c r="B27" s="89" t="s">
        <v>121</v>
      </c>
      <c r="C27" s="89" t="s">
        <v>187</v>
      </c>
      <c r="D27" s="90">
        <f>VLOOKUP(B27,'1'!$B$2:$E$77,3,0)</f>
        <v>68</v>
      </c>
      <c r="E27" s="90">
        <f>VLOOKUP(B27,'2'!$B$2:$D$73,3,0)</f>
        <v>81</v>
      </c>
      <c r="F27" s="90">
        <f>VLOOKUP(B27,'3'!$A$2:$C$79,3,0)</f>
        <v>122</v>
      </c>
      <c r="G27" s="90">
        <f>VLOOKUP(B27,'4'!$B$2:$D$66,3,0)</f>
        <v>101</v>
      </c>
      <c r="H27" s="90">
        <f>VLOOKUP(B27,'5'!$B$2:$D$62,3,0)</f>
        <v>170</v>
      </c>
      <c r="I27" s="90">
        <f>VLOOKUP(B27,'6'!$B$2:$D$67,3,0)</f>
        <v>202</v>
      </c>
      <c r="J27" s="90">
        <f>VLOOKUP(B27,'7'!$B$2:$D$71,3,0)</f>
        <v>115</v>
      </c>
      <c r="K27" s="90">
        <f>VLOOKUP(B27,'8'!$B$2:$D$81,3,0)</f>
        <v>116</v>
      </c>
      <c r="L27" s="90">
        <f>VLOOKUP(B27,'9'!$B$2:$D$84,3,0)</f>
        <v>165</v>
      </c>
      <c r="M27" s="90">
        <f>VLOOKUP(B27,'10'!$B$2:$D$83,3,0)</f>
        <v>142</v>
      </c>
      <c r="N27" s="90">
        <f>VLOOKUP(B27,'11'!$B$2:$D$80,3,0)</f>
        <v>39</v>
      </c>
      <c r="O27" s="91">
        <f t="shared" si="0"/>
        <v>1321</v>
      </c>
    </row>
    <row r="28" spans="1:15" x14ac:dyDescent="0.25">
      <c r="A28" s="89" t="s">
        <v>51</v>
      </c>
      <c r="B28" s="89" t="s">
        <v>230</v>
      </c>
      <c r="C28" s="89" t="s">
        <v>187</v>
      </c>
      <c r="D28" s="90">
        <v>0</v>
      </c>
      <c r="E28" s="90">
        <v>0</v>
      </c>
      <c r="F28" s="90">
        <v>0</v>
      </c>
      <c r="G28" s="90">
        <f>VLOOKUP(B28,'4'!$B$2:$D$66,3,0)</f>
        <v>56</v>
      </c>
      <c r="H28" s="90">
        <f>VLOOKUP(B28,'5'!$B$2:$D$62,3,0)</f>
        <v>104</v>
      </c>
      <c r="I28" s="90">
        <f>VLOOKUP(B28,'6'!$B$2:$D$67,3,0)</f>
        <v>113</v>
      </c>
      <c r="J28" s="90">
        <f>VLOOKUP(B28,'7'!$B$2:$D$71,3,0)</f>
        <v>176</v>
      </c>
      <c r="K28" s="90">
        <f>VLOOKUP(B28,'8'!$B$2:$D$81,3,0)</f>
        <v>350</v>
      </c>
      <c r="L28" s="90">
        <f>VLOOKUP(B28,'9'!$B$2:$D$84,3,0)</f>
        <v>190</v>
      </c>
      <c r="M28" s="90">
        <f>VLOOKUP(B28,'10'!$B$2:$D$83,3,0)</f>
        <v>104</v>
      </c>
      <c r="N28" s="90">
        <f>VLOOKUP(B28,'11'!$B$2:$D$80,3,0)</f>
        <v>97</v>
      </c>
      <c r="O28" s="91">
        <f t="shared" si="0"/>
        <v>1190</v>
      </c>
    </row>
    <row r="29" spans="1:15" x14ac:dyDescent="0.25">
      <c r="A29" s="89" t="s">
        <v>28</v>
      </c>
      <c r="B29" s="89" t="s">
        <v>109</v>
      </c>
      <c r="C29" s="89" t="s">
        <v>187</v>
      </c>
      <c r="D29" s="90">
        <f>VLOOKUP(B29,'1'!$B$2:$E$77,3,0)</f>
        <v>78</v>
      </c>
      <c r="E29" s="90">
        <f>VLOOKUP(B29,'2'!$B$2:$D$73,3,0)</f>
        <v>177</v>
      </c>
      <c r="F29" s="90">
        <f>VLOOKUP(B29,'3'!$A$2:$C$79,3,0)</f>
        <v>165.98496942610481</v>
      </c>
      <c r="G29" s="90">
        <f>VLOOKUP(B29,'4'!$B$2:$D$66,3,0)</f>
        <v>46</v>
      </c>
      <c r="H29" s="90">
        <f>VLOOKUP(B29,'5'!$B$2:$D$62,3,0)</f>
        <v>43</v>
      </c>
      <c r="I29" s="90">
        <f>VLOOKUP(B29,'6'!$B$2:$D$67,3,0)</f>
        <v>68.032417215781322</v>
      </c>
      <c r="J29" s="90">
        <f>VLOOKUP(B29,'7'!$B$2:$D$71,3,0)</f>
        <v>61</v>
      </c>
      <c r="K29" s="90">
        <f>VLOOKUP(B29,'8'!$B$2:$D$81,3,0)</f>
        <v>98</v>
      </c>
      <c r="L29" s="90">
        <f>VLOOKUP(B29,'9'!$B$2:$D$84,3,0)</f>
        <v>72</v>
      </c>
      <c r="M29" s="90">
        <f>VLOOKUP(B29,'10'!$B$2:$D$83,3,0)</f>
        <v>57</v>
      </c>
      <c r="N29" s="90">
        <f>VLOOKUP(B29,'11'!$B$2:$D$80,3,0)</f>
        <v>130</v>
      </c>
      <c r="O29" s="91">
        <f t="shared" si="0"/>
        <v>996.01738664188611</v>
      </c>
    </row>
    <row r="30" spans="1:15" x14ac:dyDescent="0.25">
      <c r="A30" s="89" t="s">
        <v>69</v>
      </c>
      <c r="B30" s="89" t="s">
        <v>229</v>
      </c>
      <c r="C30" s="89" t="s">
        <v>187</v>
      </c>
      <c r="D30" s="90">
        <v>0</v>
      </c>
      <c r="E30" s="90">
        <v>0</v>
      </c>
      <c r="F30" s="90">
        <v>0</v>
      </c>
      <c r="G30" s="90">
        <f>VLOOKUP(B30,'4'!$B$2:$D$66,3,0)</f>
        <v>27</v>
      </c>
      <c r="H30" s="90">
        <f>VLOOKUP(B30,'5'!$B$2:$D$62,3,0)</f>
        <v>66</v>
      </c>
      <c r="I30" s="90">
        <f>VLOOKUP(B30,'6'!$B$2:$D$67,3,0)</f>
        <v>170</v>
      </c>
      <c r="J30" s="90">
        <f>VLOOKUP(B30,'7'!$B$2:$D$71,3,0)</f>
        <v>145</v>
      </c>
      <c r="K30" s="90">
        <f>VLOOKUP(B30,'8'!$B$2:$D$81,3,0)</f>
        <v>132</v>
      </c>
      <c r="L30" s="90">
        <f>VLOOKUP(B30,'9'!$B$2:$D$84,3,0)</f>
        <v>69</v>
      </c>
      <c r="M30" s="90">
        <f>VLOOKUP(B30,'10'!$B$2:$D$83,3,0)</f>
        <v>149</v>
      </c>
      <c r="N30" s="90">
        <f>VLOOKUP(B30,'11'!$B$2:$D$80,3,0)</f>
        <v>231</v>
      </c>
      <c r="O30" s="91">
        <f t="shared" si="0"/>
        <v>989</v>
      </c>
    </row>
    <row r="31" spans="1:15" x14ac:dyDescent="0.25">
      <c r="A31" s="89" t="s">
        <v>50</v>
      </c>
      <c r="B31" s="89" t="s">
        <v>162</v>
      </c>
      <c r="C31" s="89" t="s">
        <v>187</v>
      </c>
      <c r="D31" s="90">
        <v>0</v>
      </c>
      <c r="E31" s="90">
        <v>0</v>
      </c>
      <c r="F31" s="90">
        <f>VLOOKUP(B31,'3'!$A$2:$C$79,3,0)</f>
        <v>25</v>
      </c>
      <c r="G31" s="90">
        <f>VLOOKUP(B31,'4'!$B$2:$D$66,3,0)</f>
        <v>104</v>
      </c>
      <c r="H31" s="90">
        <f>VLOOKUP(B31,'5'!$B$2:$D$62,3,0)</f>
        <v>74</v>
      </c>
      <c r="I31" s="90">
        <f>VLOOKUP(B31,'6'!$B$2:$D$67,3,0)</f>
        <v>67</v>
      </c>
      <c r="J31" s="90">
        <f>VLOOKUP(B31,'7'!$B$2:$D$71,3,0)</f>
        <v>190</v>
      </c>
      <c r="K31" s="90">
        <f>VLOOKUP(B31,'8'!$B$2:$D$81,3,0)</f>
        <v>105</v>
      </c>
      <c r="L31" s="90">
        <f>VLOOKUP(B31,'9'!$B$2:$D$84,3,0)</f>
        <v>53</v>
      </c>
      <c r="M31" s="90">
        <f>VLOOKUP(B31,'10'!$B$2:$D$83,3,0)</f>
        <v>114</v>
      </c>
      <c r="N31" s="90">
        <f>VLOOKUP(B31,'11'!$B$2:$D$80,3,0)</f>
        <v>75</v>
      </c>
      <c r="O31" s="91">
        <f t="shared" si="0"/>
        <v>807</v>
      </c>
    </row>
    <row r="32" spans="1:15" x14ac:dyDescent="0.25">
      <c r="A32" s="89" t="s">
        <v>40</v>
      </c>
      <c r="B32" s="89" t="s">
        <v>179</v>
      </c>
      <c r="C32" s="89" t="s">
        <v>187</v>
      </c>
      <c r="D32" s="90">
        <f>VLOOKUP(B32,'1'!$B$2:$E$77,3,0)</f>
        <v>26</v>
      </c>
      <c r="E32" s="90">
        <f>VLOOKUP(B32,'2'!$B$2:$D$73,3,0)</f>
        <v>43</v>
      </c>
      <c r="F32" s="90">
        <f>VLOOKUP(B32,'3'!$A$2:$C$79,3,0)</f>
        <v>111</v>
      </c>
      <c r="G32" s="90">
        <f>VLOOKUP(B32,'4'!$B$2:$D$66,3,0)</f>
        <v>48</v>
      </c>
      <c r="H32" s="90">
        <f>VLOOKUP(B32,'5'!$B$2:$D$62,3,0)</f>
        <v>32</v>
      </c>
      <c r="I32" s="90">
        <f>VLOOKUP(B32,'6'!$B$2:$D$67,3,0)</f>
        <v>104</v>
      </c>
      <c r="J32" s="90">
        <f>VLOOKUP(B32,'7'!$B$2:$D$71,3,0)</f>
        <v>142</v>
      </c>
      <c r="K32" s="90">
        <f>VLOOKUP(B32,'8'!$B$2:$D$81,3,0)</f>
        <v>117</v>
      </c>
      <c r="L32" s="90">
        <f>VLOOKUP(B32,'9'!$B$2:$D$84,3,0)</f>
        <v>181</v>
      </c>
      <c r="M32" s="90">
        <f>VLOOKUP(B32,'10'!$B$2:$D$83,3,0)</f>
        <v>0</v>
      </c>
      <c r="N32" s="90">
        <f>VLOOKUP(B32,'11'!$B$2:$D$80,3,0)</f>
        <v>0</v>
      </c>
      <c r="O32" s="91">
        <f t="shared" si="0"/>
        <v>804</v>
      </c>
    </row>
    <row r="33" spans="1:15" x14ac:dyDescent="0.25">
      <c r="A33" s="89" t="s">
        <v>49</v>
      </c>
      <c r="B33" s="89" t="s">
        <v>152</v>
      </c>
      <c r="C33" s="89" t="s">
        <v>187</v>
      </c>
      <c r="D33" s="90">
        <f>VLOOKUP(B33,'1'!$B$2:$E$77,3,0)</f>
        <v>79</v>
      </c>
      <c r="E33" s="90">
        <f>VLOOKUP(B33,'2'!$B$2:$D$73,3,0)</f>
        <v>75</v>
      </c>
      <c r="F33" s="90">
        <f>VLOOKUP(B33,'3'!$A$2:$C$79,3,0)</f>
        <v>169</v>
      </c>
      <c r="G33" s="90">
        <f>VLOOKUP(B33,'4'!$B$2:$D$66,3,0)</f>
        <v>269</v>
      </c>
      <c r="H33" s="90">
        <f>VLOOKUP(B33,'5'!$B$2:$D$62,3,0)</f>
        <v>24</v>
      </c>
      <c r="I33" s="90">
        <f>VLOOKUP(B33,'6'!$B$2:$D$67,3,0)</f>
        <v>3</v>
      </c>
      <c r="J33" s="90">
        <f>VLOOKUP(B33,'7'!$B$2:$D$71,3,0)</f>
        <v>0</v>
      </c>
      <c r="K33" s="90">
        <v>0</v>
      </c>
      <c r="L33" s="90">
        <v>0</v>
      </c>
      <c r="M33" s="90">
        <v>0</v>
      </c>
      <c r="N33" s="90">
        <f>VLOOKUP(B33,'11'!$B$2:$D$80,3,0)</f>
        <v>93.555203268926661</v>
      </c>
      <c r="O33" s="91">
        <f t="shared" si="0"/>
        <v>712.55520326892668</v>
      </c>
    </row>
    <row r="34" spans="1:15" x14ac:dyDescent="0.25">
      <c r="A34" s="89" t="s">
        <v>44</v>
      </c>
      <c r="B34" s="89" t="s">
        <v>144</v>
      </c>
      <c r="C34" s="89" t="s">
        <v>187</v>
      </c>
      <c r="D34" s="90">
        <f>VLOOKUP(B34,'1'!$B$2:$E$77,3,0)</f>
        <v>33</v>
      </c>
      <c r="E34" s="90">
        <f>VLOOKUP(B34,'2'!$B$2:$D$73,3,0)</f>
        <v>29</v>
      </c>
      <c r="F34" s="90">
        <f>VLOOKUP(B34,'3'!$A$2:$C$79,3,0)</f>
        <v>62</v>
      </c>
      <c r="G34" s="90">
        <f>VLOOKUP(B34,'4'!$B$2:$D$66,3,0)</f>
        <v>37</v>
      </c>
      <c r="H34" s="90">
        <f>VLOOKUP(B34,'5'!$B$2:$D$62,3,0)</f>
        <v>22</v>
      </c>
      <c r="I34" s="90">
        <f>VLOOKUP(B34,'6'!$B$2:$D$67,3,0)</f>
        <v>101</v>
      </c>
      <c r="J34" s="90">
        <f>VLOOKUP(B34,'7'!$B$2:$D$71,3,0)</f>
        <v>87</v>
      </c>
      <c r="K34" s="90">
        <f>VLOOKUP(B34,'8'!$B$2:$D$81,3,0)</f>
        <v>20</v>
      </c>
      <c r="L34" s="90">
        <f>VLOOKUP(B34,'9'!$B$2:$D$84,3,0)</f>
        <v>145</v>
      </c>
      <c r="M34" s="90">
        <f>VLOOKUP(B34,'10'!$B$2:$D$83,3,0)</f>
        <v>73</v>
      </c>
      <c r="N34" s="90">
        <f>VLOOKUP(B34,'11'!$B$2:$D$80,3,0)</f>
        <v>52</v>
      </c>
      <c r="O34" s="91">
        <f t="shared" ref="O34:O65" si="1">SUM(D34:N34)</f>
        <v>661</v>
      </c>
    </row>
    <row r="35" spans="1:15" x14ac:dyDescent="0.25">
      <c r="A35" s="89" t="s">
        <v>52</v>
      </c>
      <c r="B35" s="89" t="s">
        <v>231</v>
      </c>
      <c r="C35" s="89" t="s">
        <v>187</v>
      </c>
      <c r="D35" s="90">
        <v>0</v>
      </c>
      <c r="E35" s="90">
        <v>0</v>
      </c>
      <c r="F35" s="90">
        <v>0</v>
      </c>
      <c r="G35" s="90">
        <v>0</v>
      </c>
      <c r="H35" s="90">
        <f>VLOOKUP(B35,'5'!$B$2:$D$62,3,0)</f>
        <v>2</v>
      </c>
      <c r="I35" s="90">
        <f>VLOOKUP(B35,'6'!$B$2:$D$67,3,0)</f>
        <v>60</v>
      </c>
      <c r="J35" s="90">
        <f>VLOOKUP(B35,'7'!$B$2:$D$71,3,0)</f>
        <v>81</v>
      </c>
      <c r="K35" s="90">
        <f>VLOOKUP(B35,'8'!$B$2:$D$81,3,0)</f>
        <v>181</v>
      </c>
      <c r="L35" s="90">
        <f>VLOOKUP(B35,'9'!$B$2:$D$84,3,0)</f>
        <v>142</v>
      </c>
      <c r="M35" s="90">
        <f>VLOOKUP(B35,'10'!$B$2:$D$83,3,0)</f>
        <v>100</v>
      </c>
      <c r="N35" s="90">
        <f>VLOOKUP(B35,'11'!$B$2:$D$80,3,0)</f>
        <v>91.418549220515303</v>
      </c>
      <c r="O35" s="91">
        <f t="shared" si="1"/>
        <v>657.41854922051527</v>
      </c>
    </row>
    <row r="36" spans="1:15" x14ac:dyDescent="0.25">
      <c r="A36" s="89" t="s">
        <v>93</v>
      </c>
      <c r="B36" s="89" t="s">
        <v>129</v>
      </c>
      <c r="C36" s="89" t="s">
        <v>187</v>
      </c>
      <c r="D36" s="90">
        <f>VLOOKUP(B36,'1'!$B$2:$E$77,3,0)</f>
        <v>55</v>
      </c>
      <c r="E36" s="90">
        <f>VLOOKUP(B36,'2'!$B$2:$D$73,3,0)</f>
        <v>48</v>
      </c>
      <c r="F36" s="90">
        <f>VLOOKUP(B36,'3'!$A$2:$C$79,3,0)</f>
        <v>92</v>
      </c>
      <c r="G36" s="90">
        <f>VLOOKUP(B36,'4'!$B$2:$D$66,3,0)</f>
        <v>23</v>
      </c>
      <c r="H36" s="90">
        <f>VLOOKUP(B36,'5'!$B$2:$D$62,3,0)</f>
        <v>10</v>
      </c>
      <c r="I36" s="90">
        <f>VLOOKUP(B36,'6'!$B$2:$D$67,3,0)</f>
        <v>12</v>
      </c>
      <c r="J36" s="90">
        <v>0</v>
      </c>
      <c r="K36" s="90">
        <v>0</v>
      </c>
      <c r="L36" s="90">
        <v>0</v>
      </c>
      <c r="M36" s="90">
        <f>VLOOKUP(B36,'10'!$B$2:$D$83,3,0)</f>
        <v>112</v>
      </c>
      <c r="N36" s="90">
        <f>VLOOKUP(B36,'11'!$B$2:$D$80,3,0)</f>
        <v>262</v>
      </c>
      <c r="O36" s="91">
        <f t="shared" si="1"/>
        <v>614</v>
      </c>
    </row>
    <row r="37" spans="1:15" x14ac:dyDescent="0.25">
      <c r="A37" s="89" t="s">
        <v>42</v>
      </c>
      <c r="B37" s="89" t="s">
        <v>235</v>
      </c>
      <c r="C37" s="89" t="s">
        <v>187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  <c r="I37" s="90">
        <f>VLOOKUP(B37,'6'!$B$2:$D$67,3,0)</f>
        <v>13</v>
      </c>
      <c r="J37" s="90">
        <f>VLOOKUP(B37,'7'!$B$2:$D$71,3,0)</f>
        <v>45</v>
      </c>
      <c r="K37" s="90">
        <f>VLOOKUP(B37,'8'!$B$2:$D$81,3,0)</f>
        <v>82</v>
      </c>
      <c r="L37" s="90">
        <f>VLOOKUP(B37,'9'!$B$2:$D$84,3,0)</f>
        <v>180</v>
      </c>
      <c r="M37" s="90">
        <f>VLOOKUP(B37,'10'!$B$2:$D$83,3,0)</f>
        <v>150</v>
      </c>
      <c r="N37" s="90">
        <f>VLOOKUP(B37,'11'!$B$2:$D$80,3,0)</f>
        <v>128</v>
      </c>
      <c r="O37" s="91">
        <f t="shared" si="1"/>
        <v>598</v>
      </c>
    </row>
    <row r="38" spans="1:15" x14ac:dyDescent="0.25">
      <c r="A38" s="89" t="s">
        <v>19</v>
      </c>
      <c r="B38" s="89" t="s">
        <v>233</v>
      </c>
      <c r="C38" s="89" t="s">
        <v>187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  <c r="I38" s="90">
        <f>VLOOKUP(B38,'6'!$B$2:$D$67,3,0)</f>
        <v>24</v>
      </c>
      <c r="J38" s="90">
        <f>VLOOKUP(B38,'7'!$B$2:$D$71,3,0)</f>
        <v>23</v>
      </c>
      <c r="K38" s="90">
        <f>VLOOKUP(B38,'8'!$B$2:$D$81,3,0)</f>
        <v>101</v>
      </c>
      <c r="L38" s="90">
        <f>VLOOKUP(B38,'9'!$B$2:$D$84,3,0)</f>
        <v>118</v>
      </c>
      <c r="M38" s="90">
        <f>VLOOKUP(B38,'10'!$B$2:$D$83,3,0)</f>
        <v>159</v>
      </c>
      <c r="N38" s="90">
        <f>VLOOKUP(B38,'11'!$B$2:$D$80,3,0)</f>
        <v>111</v>
      </c>
      <c r="O38" s="91">
        <f t="shared" si="1"/>
        <v>536</v>
      </c>
    </row>
    <row r="39" spans="1:15" x14ac:dyDescent="0.25">
      <c r="A39" s="89" t="s">
        <v>6</v>
      </c>
      <c r="B39" s="89" t="s">
        <v>232</v>
      </c>
      <c r="C39" s="89" t="s">
        <v>187</v>
      </c>
      <c r="D39" s="90">
        <v>0</v>
      </c>
      <c r="E39" s="90">
        <v>0</v>
      </c>
      <c r="F39" s="90">
        <v>0</v>
      </c>
      <c r="G39" s="90">
        <v>0</v>
      </c>
      <c r="H39" s="90">
        <v>0</v>
      </c>
      <c r="I39" s="90">
        <f>VLOOKUP(B39,'6'!$B$2:$D$67,3,0)</f>
        <v>34</v>
      </c>
      <c r="J39" s="90">
        <f>VLOOKUP(B39,'7'!$B$2:$D$71,3,0)</f>
        <v>127</v>
      </c>
      <c r="K39" s="90">
        <f>VLOOKUP(B39,'8'!$B$2:$D$81,3,0)</f>
        <v>51</v>
      </c>
      <c r="L39" s="90">
        <f>VLOOKUP(B39,'9'!$B$2:$D$84,3,0)</f>
        <v>86</v>
      </c>
      <c r="M39" s="90">
        <f>VLOOKUP(B39,'10'!$B$2:$D$83,3,0)</f>
        <v>67</v>
      </c>
      <c r="N39" s="90">
        <f>VLOOKUP(B39,'11'!$B$2:$D$80,3,0)</f>
        <v>156</v>
      </c>
      <c r="O39" s="91">
        <f t="shared" si="1"/>
        <v>521</v>
      </c>
    </row>
    <row r="40" spans="1:15" x14ac:dyDescent="0.25">
      <c r="A40" s="89" t="s">
        <v>72</v>
      </c>
      <c r="B40" s="89" t="s">
        <v>250</v>
      </c>
      <c r="C40" s="89" t="s">
        <v>187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  <c r="I40" s="90">
        <v>0</v>
      </c>
      <c r="J40" s="90">
        <f>VLOOKUP(B40,'7'!$B$2:$D$71,3,0)</f>
        <v>9</v>
      </c>
      <c r="K40" s="90">
        <f>VLOOKUP(B40,'8'!$B$2:$D$81,3,0)</f>
        <v>161</v>
      </c>
      <c r="L40" s="90">
        <f>VLOOKUP(B40,'9'!$B$2:$D$84,3,0)</f>
        <v>60</v>
      </c>
      <c r="M40" s="90">
        <f>VLOOKUP(B40,'10'!$B$2:$D$83,3,0)</f>
        <v>86</v>
      </c>
      <c r="N40" s="90">
        <f>VLOOKUP(B40,'11'!$B$2:$D$80,3,0)</f>
        <v>83</v>
      </c>
      <c r="O40" s="91">
        <f t="shared" si="1"/>
        <v>399</v>
      </c>
    </row>
    <row r="41" spans="1:15" x14ac:dyDescent="0.25">
      <c r="A41" s="89" t="s">
        <v>7</v>
      </c>
      <c r="B41" s="89" t="s">
        <v>241</v>
      </c>
      <c r="C41" s="89" t="s">
        <v>187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  <c r="I41" s="90">
        <v>0</v>
      </c>
      <c r="J41" s="90">
        <f>VLOOKUP(B41,'7'!$B$2:$D$71,3,0)</f>
        <v>47</v>
      </c>
      <c r="K41" s="90">
        <f>VLOOKUP(B41,'8'!$B$2:$D$81,3,0)</f>
        <v>3</v>
      </c>
      <c r="L41" s="90">
        <f>VLOOKUP(B41,'9'!$B$2:$D$84,3,0)</f>
        <v>38</v>
      </c>
      <c r="M41" s="90">
        <f>VLOOKUP(B41,'10'!$B$2:$D$83,3,0)</f>
        <v>153</v>
      </c>
      <c r="N41" s="90">
        <f>VLOOKUP(B41,'11'!$B$2:$D$80,3,0)</f>
        <v>93</v>
      </c>
      <c r="O41" s="91">
        <f t="shared" si="1"/>
        <v>334</v>
      </c>
    </row>
    <row r="42" spans="1:15" x14ac:dyDescent="0.25">
      <c r="A42" s="89" t="s">
        <v>83</v>
      </c>
      <c r="B42" s="89" t="s">
        <v>266</v>
      </c>
      <c r="C42" s="89" t="s">
        <v>187</v>
      </c>
      <c r="D42" s="90">
        <v>0</v>
      </c>
      <c r="E42" s="90">
        <v>0</v>
      </c>
      <c r="F42" s="90">
        <v>0</v>
      </c>
      <c r="G42" s="90">
        <v>0</v>
      </c>
      <c r="H42" s="90">
        <v>0</v>
      </c>
      <c r="I42" s="90">
        <v>0</v>
      </c>
      <c r="J42" s="90">
        <v>0</v>
      </c>
      <c r="K42" s="90">
        <v>0</v>
      </c>
      <c r="L42" s="90">
        <v>0</v>
      </c>
      <c r="M42" s="90">
        <f>VLOOKUP(B42,'10'!$B$2:$D$83,3,0)</f>
        <v>66</v>
      </c>
      <c r="N42" s="90">
        <f>VLOOKUP(B42,'11'!$B$2:$D$80,3,0)</f>
        <v>159</v>
      </c>
      <c r="O42" s="91">
        <f t="shared" si="1"/>
        <v>225</v>
      </c>
    </row>
    <row r="43" spans="1:15" x14ac:dyDescent="0.25">
      <c r="A43" s="89" t="s">
        <v>91</v>
      </c>
      <c r="B43" s="89" t="s">
        <v>267</v>
      </c>
      <c r="C43" s="89" t="s">
        <v>187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  <c r="I43" s="90">
        <v>0</v>
      </c>
      <c r="J43" s="90">
        <v>0</v>
      </c>
      <c r="K43" s="90">
        <v>0</v>
      </c>
      <c r="L43" s="90">
        <v>0</v>
      </c>
      <c r="M43" s="90">
        <f>VLOOKUP(B43,'10'!$B$2:$D$83,3,0)</f>
        <v>52</v>
      </c>
      <c r="N43" s="90">
        <f>VLOOKUP(B43,'11'!$B$2:$D$80,3,0)</f>
        <v>146</v>
      </c>
      <c r="O43" s="91">
        <f t="shared" si="1"/>
        <v>198</v>
      </c>
    </row>
    <row r="44" spans="1:15" x14ac:dyDescent="0.25">
      <c r="A44" s="89" t="s">
        <v>92</v>
      </c>
      <c r="B44" s="89" t="s">
        <v>268</v>
      </c>
      <c r="C44" s="89" t="s">
        <v>187</v>
      </c>
      <c r="D44" s="90">
        <v>0</v>
      </c>
      <c r="E44" s="90">
        <v>0</v>
      </c>
      <c r="F44" s="90">
        <v>0</v>
      </c>
      <c r="G44" s="90">
        <v>0</v>
      </c>
      <c r="H44" s="90">
        <v>0</v>
      </c>
      <c r="I44" s="90">
        <v>0</v>
      </c>
      <c r="J44" s="90">
        <v>0</v>
      </c>
      <c r="K44" s="90">
        <v>0</v>
      </c>
      <c r="L44" s="90">
        <v>0</v>
      </c>
      <c r="M44" s="90">
        <f>VLOOKUP(B44,'10'!$B$2:$D$83,3,0)</f>
        <v>8</v>
      </c>
      <c r="N44" s="90">
        <f>VLOOKUP(B44,'11'!$B$2:$D$80,3,0)</f>
        <v>157</v>
      </c>
      <c r="O44" s="91">
        <f t="shared" si="1"/>
        <v>165</v>
      </c>
    </row>
    <row r="45" spans="1:15" x14ac:dyDescent="0.25">
      <c r="A45" s="89" t="s">
        <v>89</v>
      </c>
      <c r="B45" s="89" t="s">
        <v>271</v>
      </c>
      <c r="C45" s="89" t="s">
        <v>187</v>
      </c>
      <c r="D45" s="90">
        <v>0</v>
      </c>
      <c r="E45" s="90">
        <v>0</v>
      </c>
      <c r="F45" s="90">
        <v>0</v>
      </c>
      <c r="G45" s="90">
        <v>0</v>
      </c>
      <c r="H45" s="90">
        <v>0</v>
      </c>
      <c r="I45" s="90">
        <v>0</v>
      </c>
      <c r="J45" s="90">
        <v>0</v>
      </c>
      <c r="K45" s="90">
        <v>0</v>
      </c>
      <c r="L45" s="90">
        <v>0</v>
      </c>
      <c r="M45" s="90">
        <v>0</v>
      </c>
      <c r="N45" s="90">
        <f>VLOOKUP(B45,'11'!$B$2:$D$80,3,0)</f>
        <v>110</v>
      </c>
      <c r="O45" s="91">
        <f t="shared" si="1"/>
        <v>110</v>
      </c>
    </row>
    <row r="46" spans="1:15" x14ac:dyDescent="0.25">
      <c r="A46" s="89" t="s">
        <v>273</v>
      </c>
      <c r="B46" s="89" t="s">
        <v>274</v>
      </c>
      <c r="C46" s="89" t="s">
        <v>187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  <c r="I46" s="90">
        <v>0</v>
      </c>
      <c r="J46" s="90">
        <v>0</v>
      </c>
      <c r="K46" s="90">
        <v>0</v>
      </c>
      <c r="L46" s="90">
        <v>0</v>
      </c>
      <c r="M46" s="90">
        <v>0</v>
      </c>
      <c r="N46" s="90">
        <f>VLOOKUP(B46,'11'!$B$2:$D$80,3,0)</f>
        <v>-3</v>
      </c>
      <c r="O46" s="91">
        <f t="shared" si="1"/>
        <v>-3</v>
      </c>
    </row>
    <row r="47" spans="1:15" x14ac:dyDescent="0.25">
      <c r="A47" t="s">
        <v>73</v>
      </c>
      <c r="B47" t="s">
        <v>227</v>
      </c>
      <c r="C47" t="s">
        <v>192</v>
      </c>
      <c r="D47" s="76">
        <v>0</v>
      </c>
      <c r="E47" s="76">
        <v>0</v>
      </c>
      <c r="F47" s="76">
        <v>0</v>
      </c>
      <c r="G47" s="76">
        <f>VLOOKUP(B47,'4'!$B$2:$D$66,3,0)</f>
        <v>19</v>
      </c>
      <c r="H47" s="76">
        <f>VLOOKUP(B47,'5'!$B$2:$D$62,3,0)</f>
        <v>43</v>
      </c>
      <c r="I47" s="76">
        <f>VLOOKUP(B47,'6'!$B$2:$D$67,3,0)</f>
        <v>53</v>
      </c>
      <c r="J47" s="76">
        <f>VLOOKUP(B47,'7'!$B$2:$D$71,3,0)</f>
        <v>114</v>
      </c>
      <c r="K47" s="76">
        <f>VLOOKUP(B47,'8'!$B$2:$D$81,3,0)</f>
        <v>183</v>
      </c>
      <c r="L47" s="76">
        <f>VLOOKUP(B47,'9'!$B$2:$D$84,3,0)</f>
        <v>206</v>
      </c>
      <c r="M47" s="76">
        <f>VLOOKUP(B47,'10'!$B$2:$D$83,3,0)</f>
        <v>421</v>
      </c>
      <c r="N47" s="76">
        <f>VLOOKUP(B47,'11'!$B$2:$D$80,3,0)</f>
        <v>19</v>
      </c>
      <c r="O47" s="77">
        <f t="shared" si="1"/>
        <v>1058</v>
      </c>
    </row>
    <row r="48" spans="1:15" x14ac:dyDescent="0.25">
      <c r="A48" t="s">
        <v>47</v>
      </c>
      <c r="B48" t="s">
        <v>180</v>
      </c>
      <c r="C48" t="s">
        <v>192</v>
      </c>
      <c r="D48" s="76">
        <v>0</v>
      </c>
      <c r="E48" s="76">
        <v>0</v>
      </c>
      <c r="F48" s="76">
        <f>VLOOKUP(B48,'3'!$A$2:$C$79,3,0)</f>
        <v>22</v>
      </c>
      <c r="G48" s="76">
        <f>VLOOKUP(B48,'4'!$B$2:$D$66,3,0)</f>
        <v>29</v>
      </c>
      <c r="H48" s="76">
        <f>VLOOKUP(B48,'5'!$B$2:$D$62,3,0)</f>
        <v>31</v>
      </c>
      <c r="I48" s="76">
        <f>VLOOKUP(B48,'6'!$B$2:$D$67,3,0)</f>
        <v>91</v>
      </c>
      <c r="J48" s="76">
        <f>VLOOKUP(B48,'7'!$B$2:$D$71,3,0)</f>
        <v>83</v>
      </c>
      <c r="K48" s="76">
        <f>VLOOKUP(B48,'8'!$B$2:$D$81,3,0)</f>
        <v>131</v>
      </c>
      <c r="L48" s="76">
        <f>VLOOKUP(B48,'9'!$B$2:$D$84,3,0)</f>
        <v>97</v>
      </c>
      <c r="M48" s="76">
        <f>VLOOKUP(B48,'10'!$B$2:$D$83,3,0)</f>
        <v>19</v>
      </c>
      <c r="N48" s="76">
        <f>VLOOKUP(B48,'11'!$B$2:$D$80,3,0)</f>
        <v>116</v>
      </c>
      <c r="O48" s="77">
        <f t="shared" si="1"/>
        <v>619</v>
      </c>
    </row>
    <row r="49" spans="1:15" x14ac:dyDescent="0.25">
      <c r="A49" t="s">
        <v>74</v>
      </c>
      <c r="B49" t="s">
        <v>228</v>
      </c>
      <c r="C49" t="s">
        <v>192</v>
      </c>
      <c r="D49" s="76">
        <v>0</v>
      </c>
      <c r="E49" s="76">
        <v>0</v>
      </c>
      <c r="F49" s="76">
        <v>0</v>
      </c>
      <c r="G49" s="76">
        <f>VLOOKUP(B49,'4'!$B$2:$D$66,3,0)</f>
        <v>13</v>
      </c>
      <c r="H49" s="76">
        <f>VLOOKUP(B49,'5'!$B$2:$D$62,3,0)</f>
        <v>33</v>
      </c>
      <c r="I49" s="76">
        <f>VLOOKUP(B49,'6'!$B$2:$D$67,3,0)</f>
        <v>41</v>
      </c>
      <c r="J49" s="76">
        <f>VLOOKUP(B49,'7'!$B$2:$D$71,3,0)</f>
        <v>47</v>
      </c>
      <c r="K49" s="76">
        <f>VLOOKUP(B49,'8'!$B$2:$D$81,3,0)</f>
        <v>112</v>
      </c>
      <c r="L49" s="76">
        <f>VLOOKUP(B49,'9'!$B$2:$D$84,3,0)</f>
        <v>86</v>
      </c>
      <c r="M49" s="76">
        <f>VLOOKUP(B49,'10'!$B$2:$D$83,3,0)</f>
        <v>51</v>
      </c>
      <c r="N49" s="76">
        <f>VLOOKUP(B49,'11'!$B$2:$D$80,3,0)</f>
        <v>8</v>
      </c>
      <c r="O49" s="77">
        <f t="shared" si="1"/>
        <v>391</v>
      </c>
    </row>
    <row r="50" spans="1:15" x14ac:dyDescent="0.25">
      <c r="A50" t="s">
        <v>71</v>
      </c>
      <c r="B50" t="s">
        <v>249</v>
      </c>
      <c r="C50" t="s">
        <v>192</v>
      </c>
      <c r="D50" s="76">
        <v>0</v>
      </c>
      <c r="E50" s="76">
        <v>0</v>
      </c>
      <c r="F50" s="76">
        <v>0</v>
      </c>
      <c r="G50" s="76">
        <v>0</v>
      </c>
      <c r="H50" s="76">
        <v>0</v>
      </c>
      <c r="I50" s="76">
        <v>0</v>
      </c>
      <c r="J50" s="76">
        <f>VLOOKUP(B50,'7'!$B$2:$D$71,3,0)</f>
        <v>1</v>
      </c>
      <c r="K50" s="76">
        <f>VLOOKUP(B50,'8'!$B$2:$D$81,3,0)</f>
        <v>63</v>
      </c>
      <c r="L50" s="76">
        <f>VLOOKUP(B50,'9'!$B$2:$D$84,3,0)</f>
        <v>63</v>
      </c>
      <c r="M50" s="76">
        <f>VLOOKUP(B50,'10'!$B$2:$D$83,3,0)</f>
        <v>104</v>
      </c>
      <c r="N50" s="76">
        <f>VLOOKUP(B50,'11'!$B$2:$D$80,3,0)</f>
        <v>67</v>
      </c>
      <c r="O50" s="77">
        <f t="shared" si="1"/>
        <v>298</v>
      </c>
    </row>
    <row r="51" spans="1:15" x14ac:dyDescent="0.25">
      <c r="A51" t="s">
        <v>85</v>
      </c>
      <c r="B51" t="s">
        <v>262</v>
      </c>
      <c r="C51" t="s">
        <v>192</v>
      </c>
      <c r="D51" s="76">
        <v>0</v>
      </c>
      <c r="E51" s="76">
        <v>0</v>
      </c>
      <c r="F51" s="76">
        <v>0</v>
      </c>
      <c r="G51" s="76">
        <v>0</v>
      </c>
      <c r="H51" s="76">
        <v>0</v>
      </c>
      <c r="I51" s="76">
        <v>0</v>
      </c>
      <c r="J51" s="76">
        <v>0</v>
      </c>
      <c r="K51" s="76">
        <f>VLOOKUP(B51,'8'!$B$2:$D$81,3,0)</f>
        <v>37</v>
      </c>
      <c r="L51" s="76">
        <f>VLOOKUP(B51,'9'!$B$2:$D$84,3,0)</f>
        <v>81</v>
      </c>
      <c r="M51" s="76">
        <f>VLOOKUP(B51,'10'!$B$2:$D$83,3,0)</f>
        <v>102</v>
      </c>
      <c r="N51" s="76">
        <f>VLOOKUP(B51,'11'!$B$2:$D$80,3,0)</f>
        <v>26</v>
      </c>
      <c r="O51" s="77">
        <f t="shared" si="1"/>
        <v>246</v>
      </c>
    </row>
    <row r="52" spans="1:15" x14ac:dyDescent="0.25">
      <c r="A52" t="s">
        <v>84</v>
      </c>
      <c r="B52" t="s">
        <v>261</v>
      </c>
      <c r="C52" t="s">
        <v>192</v>
      </c>
      <c r="D52" s="76">
        <v>0</v>
      </c>
      <c r="E52" s="76">
        <v>0</v>
      </c>
      <c r="F52" s="76">
        <v>0</v>
      </c>
      <c r="G52" s="76">
        <v>0</v>
      </c>
      <c r="H52" s="76">
        <v>0</v>
      </c>
      <c r="I52" s="76">
        <v>0</v>
      </c>
      <c r="J52" s="76">
        <v>0</v>
      </c>
      <c r="K52" s="76">
        <f>VLOOKUP(B52,'8'!$B$2:$D$81,3,0)</f>
        <v>55</v>
      </c>
      <c r="L52" s="76">
        <f>VLOOKUP(B52,'9'!$B$2:$D$84,3,0)</f>
        <v>55</v>
      </c>
      <c r="M52" s="76">
        <f>VLOOKUP(B52,'10'!$B$2:$D$83,3,0)</f>
        <v>110</v>
      </c>
      <c r="N52" s="76">
        <f>VLOOKUP(B52,'11'!$B$2:$D$80,3,0)</f>
        <v>12.912872900163748</v>
      </c>
      <c r="O52" s="77">
        <f t="shared" si="1"/>
        <v>232.91287290016373</v>
      </c>
    </row>
    <row r="53" spans="1:15" x14ac:dyDescent="0.25">
      <c r="A53" t="s">
        <v>269</v>
      </c>
      <c r="B53" t="s">
        <v>270</v>
      </c>
      <c r="C53" t="s">
        <v>192</v>
      </c>
      <c r="D53" s="76">
        <v>0</v>
      </c>
      <c r="E53" s="76">
        <v>0</v>
      </c>
      <c r="F53" s="76">
        <v>0</v>
      </c>
      <c r="G53" s="76">
        <v>0</v>
      </c>
      <c r="H53" s="76">
        <v>0</v>
      </c>
      <c r="I53" s="76">
        <v>0</v>
      </c>
      <c r="J53" s="76">
        <v>0</v>
      </c>
      <c r="K53" s="76">
        <v>0</v>
      </c>
      <c r="L53" s="76">
        <v>0</v>
      </c>
      <c r="M53" s="76">
        <v>0</v>
      </c>
      <c r="N53" s="76">
        <f>VLOOKUP(B53,'11'!$B$2:$D$80,3,0)</f>
        <v>-7</v>
      </c>
      <c r="O53" s="77">
        <f t="shared" si="1"/>
        <v>-7</v>
      </c>
    </row>
    <row r="54" spans="1:15" x14ac:dyDescent="0.25">
      <c r="A54" s="92" t="s">
        <v>25</v>
      </c>
      <c r="B54" s="92" t="s">
        <v>186</v>
      </c>
      <c r="C54" s="92" t="s">
        <v>225</v>
      </c>
      <c r="D54" s="93">
        <f>VLOOKUP(B54,'1'!$B$2:$E$77,3,0)</f>
        <v>6</v>
      </c>
      <c r="E54" s="93">
        <f>VLOOKUP(B54,'2'!$B$2:$D$73,3,0)</f>
        <v>2</v>
      </c>
      <c r="F54" s="93">
        <f>VLOOKUP(B54,'3'!$A$2:$C$79,3,0)</f>
        <v>14</v>
      </c>
      <c r="G54" s="93">
        <f>VLOOKUP(B54,'4'!$B$2:$D$66,3,0)</f>
        <v>42</v>
      </c>
      <c r="H54" s="93">
        <f>VLOOKUP(B54,'5'!$B$2:$D$62,3,0)</f>
        <v>105</v>
      </c>
      <c r="I54" s="93">
        <f>VLOOKUP(B54,'6'!$B$2:$D$67,3,0)</f>
        <v>152</v>
      </c>
      <c r="J54" s="93">
        <f>VLOOKUP(B54,'7'!$B$2:$D$71,3,0)</f>
        <v>78</v>
      </c>
      <c r="K54" s="93">
        <f>VLOOKUP(B54,'8'!$B$2:$D$81,3,0)</f>
        <v>192</v>
      </c>
      <c r="L54" s="93">
        <f>VLOOKUP(B54,'9'!$B$2:$D$84,3,0)</f>
        <v>418</v>
      </c>
      <c r="M54" s="93">
        <f>VLOOKUP(B54,'10'!$B$2:$D$83,3,0)</f>
        <v>340</v>
      </c>
      <c r="N54" s="93">
        <f>VLOOKUP(B54,'11'!$B$2:$D$80,3,0)</f>
        <v>291</v>
      </c>
      <c r="O54" s="94">
        <f t="shared" si="1"/>
        <v>1640</v>
      </c>
    </row>
    <row r="55" spans="1:15" x14ac:dyDescent="0.25">
      <c r="A55" s="92" t="s">
        <v>22</v>
      </c>
      <c r="B55" s="92" t="s">
        <v>164</v>
      </c>
      <c r="C55" s="92" t="s">
        <v>225</v>
      </c>
      <c r="D55" s="93">
        <f>VLOOKUP(B55,'1'!$B$2:$E$77,3,0)</f>
        <v>9</v>
      </c>
      <c r="E55" s="93">
        <f>VLOOKUP(B55,'2'!$B$2:$D$73,3,0)</f>
        <v>13</v>
      </c>
      <c r="F55" s="93">
        <f>VLOOKUP(B55,'3'!$A$2:$C$79,3,0)</f>
        <v>67</v>
      </c>
      <c r="G55" s="93">
        <f>VLOOKUP(B55,'4'!$B$2:$D$66,3,0)</f>
        <v>49</v>
      </c>
      <c r="H55" s="93">
        <f>VLOOKUP(B55,'5'!$B$2:$D$62,3,0)</f>
        <v>46</v>
      </c>
      <c r="I55" s="93">
        <f>VLOOKUP(B55,'6'!$B$2:$D$67,3,0)</f>
        <v>22</v>
      </c>
      <c r="J55" s="93">
        <f>VLOOKUP(B55,'7'!$B$2:$D$71,3,0)</f>
        <v>45</v>
      </c>
      <c r="K55" s="93">
        <f>VLOOKUP(B55,'8'!$B$2:$D$81,3,0)</f>
        <v>62</v>
      </c>
      <c r="L55" s="93">
        <f>VLOOKUP(B55,'9'!$B$2:$D$84,3,0)</f>
        <v>197</v>
      </c>
      <c r="M55" s="93">
        <f>VLOOKUP(B55,'10'!$B$2:$D$83,3,0)</f>
        <v>130</v>
      </c>
      <c r="N55" s="93">
        <f>VLOOKUP(B55,'11'!$B$2:$D$80,3,0)</f>
        <v>120</v>
      </c>
      <c r="O55" s="94">
        <f t="shared" si="1"/>
        <v>760</v>
      </c>
    </row>
    <row r="56" spans="1:15" x14ac:dyDescent="0.25">
      <c r="A56" s="92" t="s">
        <v>18</v>
      </c>
      <c r="B56" s="92" t="s">
        <v>165</v>
      </c>
      <c r="C56" s="92" t="s">
        <v>225</v>
      </c>
      <c r="D56" s="93">
        <f>VLOOKUP(B56,'1'!$B$2:$E$77,3,0)</f>
        <v>7</v>
      </c>
      <c r="E56" s="93">
        <f>VLOOKUP(B56,'2'!$B$2:$D$73,3,0)</f>
        <v>16</v>
      </c>
      <c r="F56" s="93">
        <f>VLOOKUP(B56,'3'!$A$2:$C$79,3,0)</f>
        <v>33</v>
      </c>
      <c r="G56" s="93">
        <f>VLOOKUP(B56,'4'!$B$2:$D$66,3,0)</f>
        <v>95</v>
      </c>
      <c r="H56" s="93">
        <f>VLOOKUP(B56,'5'!$B$2:$D$62,3,0)</f>
        <v>95</v>
      </c>
      <c r="I56" s="93">
        <f>VLOOKUP(B56,'6'!$B$2:$D$67,3,0)</f>
        <v>83</v>
      </c>
      <c r="J56" s="93">
        <f>VLOOKUP(B56,'7'!$B$2:$D$71,3,0)</f>
        <v>92</v>
      </c>
      <c r="K56" s="93">
        <f>VLOOKUP(B56,'8'!$B$2:$D$81,3,0)</f>
        <v>62</v>
      </c>
      <c r="L56" s="93">
        <f>VLOOKUP(B56,'9'!$B$2:$D$84,3,0)</f>
        <v>48</v>
      </c>
      <c r="M56" s="93">
        <f>VLOOKUP(B56,'10'!$B$2:$D$83,3,0)</f>
        <v>44</v>
      </c>
      <c r="N56" s="93">
        <f>VLOOKUP(B56,'11'!$B$2:$D$80,3,0)</f>
        <v>38</v>
      </c>
      <c r="O56" s="94">
        <f t="shared" si="1"/>
        <v>613</v>
      </c>
    </row>
    <row r="57" spans="1:15" x14ac:dyDescent="0.25">
      <c r="A57" s="92" t="s">
        <v>11</v>
      </c>
      <c r="B57" s="92" t="s">
        <v>224</v>
      </c>
      <c r="C57" s="92" t="s">
        <v>225</v>
      </c>
      <c r="D57" s="93">
        <v>0</v>
      </c>
      <c r="E57" s="93">
        <v>0</v>
      </c>
      <c r="F57" s="93">
        <v>0</v>
      </c>
      <c r="G57" s="93">
        <f>VLOOKUP(B57,'4'!$B$2:$D$66,3,0)</f>
        <v>1</v>
      </c>
      <c r="H57" s="93">
        <f>VLOOKUP(B57,'5'!$B$2:$D$62,3,0)</f>
        <v>10</v>
      </c>
      <c r="I57" s="93">
        <f>VLOOKUP(B57,'6'!$B$2:$D$67,3,0)</f>
        <v>18</v>
      </c>
      <c r="J57" s="93">
        <f>VLOOKUP(B57,'7'!$B$2:$D$71,3,0)</f>
        <v>69</v>
      </c>
      <c r="K57" s="93">
        <f>VLOOKUP(B57,'8'!$B$2:$D$81,3,0)</f>
        <v>75</v>
      </c>
      <c r="L57" s="93">
        <f>VLOOKUP(B57,'9'!$B$2:$D$84,3,0)</f>
        <v>20</v>
      </c>
      <c r="M57" s="93">
        <f>VLOOKUP(B57,'10'!$B$2:$D$83,3,0)</f>
        <v>18</v>
      </c>
      <c r="N57" s="93">
        <f>VLOOKUP(B57,'11'!$B$2:$D$80,3,0)</f>
        <v>219</v>
      </c>
      <c r="O57" s="94">
        <f t="shared" si="1"/>
        <v>430</v>
      </c>
    </row>
    <row r="58" spans="1:15" x14ac:dyDescent="0.25">
      <c r="A58" s="92" t="s">
        <v>88</v>
      </c>
      <c r="B58" s="92" t="s">
        <v>272</v>
      </c>
      <c r="C58" s="92" t="s">
        <v>225</v>
      </c>
      <c r="D58" s="93">
        <v>0</v>
      </c>
      <c r="E58" s="93">
        <v>0</v>
      </c>
      <c r="F58" s="93">
        <v>0</v>
      </c>
      <c r="G58" s="93">
        <v>0</v>
      </c>
      <c r="H58" s="93">
        <v>0</v>
      </c>
      <c r="I58" s="93">
        <v>0</v>
      </c>
      <c r="J58" s="93">
        <v>0</v>
      </c>
      <c r="K58" s="93">
        <v>0</v>
      </c>
      <c r="L58" s="93">
        <v>0</v>
      </c>
      <c r="M58" s="93">
        <v>0</v>
      </c>
      <c r="N58" s="93">
        <f>VLOOKUP(B58,'11'!$B$2:$D$80,3,0)</f>
        <v>9</v>
      </c>
      <c r="O58" s="94">
        <f t="shared" si="1"/>
        <v>9</v>
      </c>
    </row>
    <row r="59" spans="1:15" x14ac:dyDescent="0.25">
      <c r="A59" t="s">
        <v>12</v>
      </c>
      <c r="B59" t="s">
        <v>226</v>
      </c>
      <c r="C59" t="s">
        <v>194</v>
      </c>
      <c r="D59" s="78" t="e">
        <f>VLOOKUP(B59,'1'!$B$2:$E$77,3,0)</f>
        <v>#N/A</v>
      </c>
      <c r="E59" s="78" t="e">
        <f>VLOOKUP(B59,'2'!$B$2:$D$73,3,0)</f>
        <v>#N/A</v>
      </c>
      <c r="F59" s="76" t="e">
        <f>VLOOKUP(B59,'3'!$A$2:$C$79,3,0)</f>
        <v>#N/A</v>
      </c>
      <c r="G59" s="76">
        <f>VLOOKUP(B59,'4'!$B$2:$D$66,3,0)</f>
        <v>215</v>
      </c>
      <c r="H59" s="76">
        <f>VLOOKUP(B59,'5'!$B$2:$D$62,3,0)</f>
        <v>129</v>
      </c>
      <c r="I59" s="76">
        <f>VLOOKUP(B59,'6'!$B$2:$D$67,3,0)</f>
        <v>86</v>
      </c>
      <c r="J59" s="76">
        <f>VLOOKUP(B59,'7'!$B$2:$D$71,3,0)</f>
        <v>89</v>
      </c>
      <c r="K59" s="76">
        <f>VLOOKUP(B59,'8'!$B$2:$D$81,3,0)</f>
        <v>91</v>
      </c>
      <c r="L59" s="76">
        <f>VLOOKUP(B59,'9'!$B$2:$D$84,3,0)</f>
        <v>97</v>
      </c>
      <c r="M59" s="76">
        <f>VLOOKUP(B59,'10'!$B$2:$D$83,3,0)</f>
        <v>119</v>
      </c>
      <c r="N59" s="76">
        <f>VLOOKUP(B59,'11'!$B$2:$D$80,3,0)</f>
        <v>246</v>
      </c>
      <c r="O59" s="77" t="e">
        <f t="shared" si="1"/>
        <v>#N/A</v>
      </c>
    </row>
    <row r="60" spans="1:15" x14ac:dyDescent="0.25">
      <c r="A60" t="s">
        <v>53</v>
      </c>
      <c r="B60" t="s">
        <v>156</v>
      </c>
      <c r="C60" t="s">
        <v>194</v>
      </c>
      <c r="D60" s="78" t="e">
        <f>VLOOKUP(B60,'1'!$B$2:$E$77,3,0)</f>
        <v>#N/A</v>
      </c>
      <c r="E60" s="78" t="e">
        <f>VLOOKUP(B60,'2'!$B$2:$D$73,3,0)</f>
        <v>#N/A</v>
      </c>
      <c r="F60" s="76">
        <f>VLOOKUP(B60,'3'!$A$2:$C$79,3,0)</f>
        <v>41</v>
      </c>
      <c r="G60" s="76">
        <f>VLOOKUP(B60,'4'!$B$2:$D$66,3,0)</f>
        <v>61</v>
      </c>
      <c r="H60" s="76">
        <f>VLOOKUP(B60,'5'!$B$2:$D$62,3,0)</f>
        <v>63</v>
      </c>
      <c r="I60" s="76">
        <f>VLOOKUP(B60,'6'!$B$2:$D$67,3,0)</f>
        <v>60</v>
      </c>
      <c r="J60" s="76">
        <f>VLOOKUP(B60,'7'!$B$2:$D$71,3,0)</f>
        <v>52</v>
      </c>
      <c r="K60" s="76">
        <f>VLOOKUP(B60,'8'!$B$2:$D$81,3,0)</f>
        <v>52</v>
      </c>
      <c r="L60" s="76">
        <f>VLOOKUP(B60,'9'!$B$2:$D$84,3,0)</f>
        <v>90</v>
      </c>
      <c r="M60" s="76">
        <f>VLOOKUP(B60,'10'!$B$2:$D$83,3,0)</f>
        <v>90</v>
      </c>
      <c r="N60" s="76">
        <f>VLOOKUP(B60,'11'!$B$2:$D$80,3,0)</f>
        <v>96</v>
      </c>
      <c r="O60" s="77" t="e">
        <f t="shared" si="1"/>
        <v>#N/A</v>
      </c>
    </row>
    <row r="61" spans="1:15" x14ac:dyDescent="0.25">
      <c r="A61" t="s">
        <v>81</v>
      </c>
      <c r="B61" t="s">
        <v>257</v>
      </c>
      <c r="C61" t="s">
        <v>194</v>
      </c>
      <c r="D61" s="76">
        <v>0</v>
      </c>
      <c r="E61" s="76">
        <v>0</v>
      </c>
      <c r="F61" s="76">
        <v>0</v>
      </c>
      <c r="G61" s="76">
        <v>0</v>
      </c>
      <c r="H61" s="76">
        <v>0</v>
      </c>
      <c r="I61" s="76">
        <v>0</v>
      </c>
      <c r="J61" s="76">
        <v>0</v>
      </c>
      <c r="K61" s="76">
        <f>VLOOKUP(B61,'8'!$B$2:$D$81,3,0)</f>
        <v>119</v>
      </c>
      <c r="L61" s="76">
        <f>VLOOKUP(B61,'9'!$B$2:$D$84,3,0)</f>
        <v>144</v>
      </c>
      <c r="M61" s="76">
        <f>VLOOKUP(B61,'10'!$B$2:$D$83,3,0)</f>
        <v>132</v>
      </c>
      <c r="N61" s="76">
        <f>VLOOKUP(B61,'11'!$B$2:$D$80,3,0)</f>
        <v>2</v>
      </c>
      <c r="O61" s="77">
        <f t="shared" si="1"/>
        <v>397</v>
      </c>
    </row>
    <row r="62" spans="1:15" x14ac:dyDescent="0.25">
      <c r="A62" s="95" t="s">
        <v>45</v>
      </c>
      <c r="B62" s="95" t="s">
        <v>185</v>
      </c>
      <c r="C62" s="95" t="s">
        <v>193</v>
      </c>
      <c r="D62" s="96">
        <f>VLOOKUP(B62,'1'!$B$2:$E$77,3,0)</f>
        <v>136</v>
      </c>
      <c r="E62" s="96">
        <f>VLOOKUP(B62,'2'!$B$2:$D$73,3,0)</f>
        <v>126</v>
      </c>
      <c r="F62" s="96">
        <f>VLOOKUP(B62,'3'!$A$2:$C$79,3,0)</f>
        <v>52</v>
      </c>
      <c r="G62" s="96">
        <f>VLOOKUP(B62,'4'!$B$2:$D$66,3,0)</f>
        <v>56</v>
      </c>
      <c r="H62" s="96">
        <f>VLOOKUP(B62,'5'!$B$2:$D$62,3,0)</f>
        <v>81</v>
      </c>
      <c r="I62" s="96">
        <f>VLOOKUP(B62,'6'!$B$2:$D$67,3,0)</f>
        <v>68</v>
      </c>
      <c r="J62" s="96">
        <f>VLOOKUP(B62,'7'!$B$2:$D$71,3,0)</f>
        <v>159</v>
      </c>
      <c r="K62" s="96">
        <f>VLOOKUP(B62,'8'!$B$2:$D$81,3,0)</f>
        <v>112</v>
      </c>
      <c r="L62" s="96">
        <f>VLOOKUP(B62,'9'!$B$2:$D$84,3,0)</f>
        <v>227</v>
      </c>
      <c r="M62" s="96">
        <f>VLOOKUP(B62,'10'!$B$2:$D$83,3,0)</f>
        <v>274</v>
      </c>
      <c r="N62" s="96">
        <f>VLOOKUP(B62,'11'!$B$2:$D$80,3,0)</f>
        <v>190</v>
      </c>
      <c r="O62" s="97">
        <f t="shared" si="1"/>
        <v>1481</v>
      </c>
    </row>
    <row r="63" spans="1:15" x14ac:dyDescent="0.25">
      <c r="A63" s="95" t="s">
        <v>70</v>
      </c>
      <c r="B63" s="95" t="s">
        <v>178</v>
      </c>
      <c r="C63" s="95" t="s">
        <v>193</v>
      </c>
      <c r="D63" s="96">
        <f>VLOOKUP(B63,'1'!$B$2:$E$77,3,0)</f>
        <v>66</v>
      </c>
      <c r="E63" s="96">
        <f>VLOOKUP(B63,'2'!$B$2:$D$73,3,0)</f>
        <v>87</v>
      </c>
      <c r="F63" s="96">
        <f>VLOOKUP(B63,'3'!$A$2:$C$79,3,0)</f>
        <v>188</v>
      </c>
      <c r="G63" s="96">
        <f>VLOOKUP(B63,'4'!$B$2:$D$66,3,0)</f>
        <v>59</v>
      </c>
      <c r="H63" s="96">
        <f>VLOOKUP(B63,'5'!$B$2:$D$62,3,0)</f>
        <v>80</v>
      </c>
      <c r="I63" s="96">
        <f>VLOOKUP(B63,'6'!$B$2:$D$67,3,0)</f>
        <v>104</v>
      </c>
      <c r="J63" s="96">
        <f>VLOOKUP(B63,'7'!$B$2:$D$71,3,0)</f>
        <v>91</v>
      </c>
      <c r="K63" s="96">
        <f>VLOOKUP(B63,'8'!$B$2:$D$81,3,0)</f>
        <v>138</v>
      </c>
      <c r="L63" s="96">
        <f>VLOOKUP(B63,'9'!$B$2:$D$84,3,0)</f>
        <v>217</v>
      </c>
      <c r="M63" s="96">
        <f>VLOOKUP(B63,'10'!$B$2:$D$83,3,0)</f>
        <v>92</v>
      </c>
      <c r="N63" s="96">
        <f>VLOOKUP(B63,'11'!$B$2:$D$80,3,0)</f>
        <v>15.966343937421524</v>
      </c>
      <c r="O63" s="97">
        <f t="shared" si="1"/>
        <v>1137.9663439374215</v>
      </c>
    </row>
    <row r="64" spans="1:15" x14ac:dyDescent="0.25">
      <c r="A64" s="95" t="s">
        <v>62</v>
      </c>
      <c r="B64" s="95" t="s">
        <v>174</v>
      </c>
      <c r="C64" s="95" t="s">
        <v>193</v>
      </c>
      <c r="D64" s="96">
        <f>VLOOKUP(B64,'1'!$B$2:$E$77,3,0)</f>
        <v>24</v>
      </c>
      <c r="E64" s="96">
        <f>VLOOKUP(B64,'2'!$B$2:$D$73,3,0)</f>
        <v>11</v>
      </c>
      <c r="F64" s="96">
        <f>VLOOKUP(B64,'3'!$A$2:$C$79,3,0)</f>
        <v>50</v>
      </c>
      <c r="G64" s="96">
        <f>VLOOKUP(B64,'4'!$B$2:$D$66,3,0)</f>
        <v>57</v>
      </c>
      <c r="H64" s="96">
        <f>VLOOKUP(B64,'5'!$B$2:$D$62,3,0)</f>
        <v>27</v>
      </c>
      <c r="I64" s="96">
        <f>VLOOKUP(B64,'6'!$B$2:$D$67,3,0)</f>
        <v>43</v>
      </c>
      <c r="J64" s="96">
        <f>VLOOKUP(B64,'7'!$B$2:$D$71,3,0)</f>
        <v>54</v>
      </c>
      <c r="K64" s="96">
        <f>VLOOKUP(B64,'8'!$B$2:$D$81,3,0)</f>
        <v>74</v>
      </c>
      <c r="L64" s="96">
        <f>VLOOKUP(B64,'9'!$B$2:$D$84,3,0)</f>
        <v>42</v>
      </c>
      <c r="M64" s="96">
        <f>VLOOKUP(B64,'10'!$B$2:$D$83,3,0)</f>
        <v>36</v>
      </c>
      <c r="N64" s="96">
        <f>VLOOKUP(B64,'11'!$B$2:$D$80,3,0)</f>
        <v>41</v>
      </c>
      <c r="O64" s="97">
        <f t="shared" si="1"/>
        <v>459</v>
      </c>
    </row>
    <row r="65" spans="1:15" x14ac:dyDescent="0.25">
      <c r="A65" s="95" t="s">
        <v>64</v>
      </c>
      <c r="B65" s="95" t="s">
        <v>176</v>
      </c>
      <c r="C65" s="95" t="s">
        <v>193</v>
      </c>
      <c r="D65" s="96">
        <f>VLOOKUP(B65,'1'!$B$2:$E$77,3,0)</f>
        <v>23</v>
      </c>
      <c r="E65" s="96">
        <f>VLOOKUP(B65,'2'!$B$2:$D$73,3,0)</f>
        <v>29</v>
      </c>
      <c r="F65" s="96">
        <f>VLOOKUP(B65,'3'!$A$2:$C$79,3,0)</f>
        <v>15</v>
      </c>
      <c r="G65" s="96">
        <v>0</v>
      </c>
      <c r="H65" s="96">
        <f>VLOOKUP(B65,'5'!$B$2:$D$62,3,0)</f>
        <v>22</v>
      </c>
      <c r="I65" s="96">
        <f>VLOOKUP(B65,'6'!$B$2:$D$67,3,0)</f>
        <v>43</v>
      </c>
      <c r="J65" s="96">
        <f>VLOOKUP(B65,'7'!$B$2:$D$71,3,0)</f>
        <v>31</v>
      </c>
      <c r="K65" s="96">
        <f>VLOOKUP(B65,'8'!$B$2:$D$81,3,0)</f>
        <v>94</v>
      </c>
      <c r="L65" s="96">
        <f>VLOOKUP(B65,'9'!$B$2:$D$84,3,0)</f>
        <v>77</v>
      </c>
      <c r="M65" s="96">
        <f>VLOOKUP(B65,'10'!$B$2:$D$83,3,0)</f>
        <v>39</v>
      </c>
      <c r="N65" s="96">
        <f>VLOOKUP(B65,'11'!$B$2:$D$80,3,0)</f>
        <v>64</v>
      </c>
      <c r="O65" s="97">
        <f t="shared" si="1"/>
        <v>437</v>
      </c>
    </row>
    <row r="66" spans="1:15" x14ac:dyDescent="0.25">
      <c r="A66" s="95" t="s">
        <v>80</v>
      </c>
      <c r="B66" s="95" t="s">
        <v>256</v>
      </c>
      <c r="C66" s="95" t="s">
        <v>196</v>
      </c>
      <c r="D66" s="96">
        <v>0</v>
      </c>
      <c r="E66" s="96">
        <v>0</v>
      </c>
      <c r="F66" s="96">
        <v>0</v>
      </c>
      <c r="G66" s="96">
        <v>0</v>
      </c>
      <c r="H66" s="96">
        <v>0</v>
      </c>
      <c r="I66" s="96">
        <v>0</v>
      </c>
      <c r="J66" s="96">
        <v>0</v>
      </c>
      <c r="K66" s="96">
        <f>VLOOKUP(B66,'8'!$B$2:$D$81,3,0)</f>
        <v>61</v>
      </c>
      <c r="L66" s="96">
        <f>VLOOKUP(B66,'9'!$B$2:$D$84,3,0)</f>
        <v>83</v>
      </c>
      <c r="M66" s="96">
        <f>VLOOKUP(B66,'10'!$B$2:$D$83,3,0)</f>
        <v>63</v>
      </c>
      <c r="N66" s="96">
        <f>VLOOKUP(B66,'11'!$B$2:$D$80,3,0)</f>
        <v>53</v>
      </c>
      <c r="O66" s="97">
        <f t="shared" ref="O66:O97" si="2">SUM(D66:N66)</f>
        <v>260</v>
      </c>
    </row>
    <row r="67" spans="1:15" x14ac:dyDescent="0.25">
      <c r="A67" t="s">
        <v>76</v>
      </c>
      <c r="B67" t="s">
        <v>252</v>
      </c>
      <c r="C67" t="s">
        <v>195</v>
      </c>
      <c r="D67" s="76">
        <v>0</v>
      </c>
      <c r="E67" s="76">
        <v>0</v>
      </c>
      <c r="F67" s="76">
        <v>0</v>
      </c>
      <c r="G67" s="76">
        <v>0</v>
      </c>
      <c r="H67" s="76">
        <v>0</v>
      </c>
      <c r="I67" s="76">
        <v>0</v>
      </c>
      <c r="J67" s="76">
        <v>0</v>
      </c>
      <c r="K67" s="76">
        <f>VLOOKUP(B67,'8'!$B$2:$D$81,3,0)</f>
        <v>141</v>
      </c>
      <c r="L67" s="76">
        <f>VLOOKUP(B67,'9'!$B$2:$D$84,3,0)</f>
        <v>334</v>
      </c>
      <c r="M67" s="76">
        <f>VLOOKUP(B67,'10'!$B$2:$D$83,3,0)</f>
        <v>190</v>
      </c>
      <c r="N67" s="76">
        <f>VLOOKUP(B67,'11'!$B$2:$D$80,3,0)</f>
        <v>307</v>
      </c>
      <c r="O67" s="77">
        <f t="shared" si="2"/>
        <v>972</v>
      </c>
    </row>
    <row r="68" spans="1:15" x14ac:dyDescent="0.25">
      <c r="A68" t="s">
        <v>43</v>
      </c>
      <c r="B68" t="s">
        <v>242</v>
      </c>
      <c r="C68" t="s">
        <v>195</v>
      </c>
      <c r="D68" s="76">
        <v>0</v>
      </c>
      <c r="E68" s="76">
        <v>0</v>
      </c>
      <c r="F68" s="76">
        <v>0</v>
      </c>
      <c r="G68" s="76">
        <v>0</v>
      </c>
      <c r="H68" s="76">
        <v>0</v>
      </c>
      <c r="I68" s="76">
        <v>0</v>
      </c>
      <c r="J68" s="76">
        <f>VLOOKUP(B68,'7'!$B$2:$D$71,3,0)</f>
        <v>9</v>
      </c>
      <c r="K68" s="76">
        <f>VLOOKUP(B68,'8'!$B$2:$D$81,3,0)</f>
        <v>309</v>
      </c>
      <c r="L68" s="76">
        <f>VLOOKUP(B68,'9'!$B$2:$D$84,3,0)</f>
        <v>162</v>
      </c>
      <c r="M68" s="76">
        <f>VLOOKUP(B68,'10'!$B$2:$D$83,3,0)</f>
        <v>122</v>
      </c>
      <c r="N68" s="76">
        <f>VLOOKUP(B68,'11'!$B$2:$D$80,3,0)</f>
        <v>149</v>
      </c>
      <c r="O68" s="77">
        <f t="shared" si="2"/>
        <v>751</v>
      </c>
    </row>
    <row r="69" spans="1:15" x14ac:dyDescent="0.25">
      <c r="A69" t="s">
        <v>54</v>
      </c>
      <c r="B69" t="s">
        <v>243</v>
      </c>
      <c r="C69" t="s">
        <v>195</v>
      </c>
      <c r="D69" s="76">
        <v>0</v>
      </c>
      <c r="E69" s="76">
        <v>0</v>
      </c>
      <c r="F69" s="76">
        <v>0</v>
      </c>
      <c r="G69" s="76">
        <v>0</v>
      </c>
      <c r="H69" s="76">
        <v>0</v>
      </c>
      <c r="I69" s="76">
        <v>0</v>
      </c>
      <c r="J69" s="76">
        <f>VLOOKUP(B69,'7'!$B$2:$D$71,3,0)</f>
        <v>44</v>
      </c>
      <c r="K69" s="76">
        <f>VLOOKUP(B69,'8'!$B$2:$D$81,3,0)</f>
        <v>116</v>
      </c>
      <c r="L69" s="76">
        <f>VLOOKUP(B69,'9'!$B$2:$D$84,3,0)</f>
        <v>58</v>
      </c>
      <c r="M69" s="76">
        <f>VLOOKUP(B69,'10'!$B$2:$D$83,3,0)</f>
        <v>125</v>
      </c>
      <c r="N69" s="76">
        <f>VLOOKUP(B69,'11'!$B$2:$D$80,3,0)</f>
        <v>82</v>
      </c>
      <c r="O69" s="77">
        <f t="shared" si="2"/>
        <v>425</v>
      </c>
    </row>
    <row r="70" spans="1:15" x14ac:dyDescent="0.25">
      <c r="A70" t="s">
        <v>79</v>
      </c>
      <c r="B70" t="s">
        <v>255</v>
      </c>
      <c r="C70" t="s">
        <v>195</v>
      </c>
      <c r="D70" s="76">
        <v>0</v>
      </c>
      <c r="E70" s="76">
        <v>0</v>
      </c>
      <c r="F70" s="76">
        <v>0</v>
      </c>
      <c r="G70" s="76">
        <v>0</v>
      </c>
      <c r="H70" s="76">
        <v>0</v>
      </c>
      <c r="I70" s="76">
        <v>0</v>
      </c>
      <c r="J70" s="76">
        <v>0</v>
      </c>
      <c r="K70" s="76">
        <f>VLOOKUP(B70,'8'!$B$2:$D$81,3,0)</f>
        <v>65</v>
      </c>
      <c r="L70" s="76">
        <f>VLOOKUP(B70,'9'!$B$2:$D$84,3,0)</f>
        <v>110</v>
      </c>
      <c r="M70" s="76">
        <f>VLOOKUP(B70,'10'!$B$2:$D$83,3,0)</f>
        <v>115</v>
      </c>
      <c r="N70" s="76">
        <f>VLOOKUP(B70,'11'!$B$2:$D$80,3,0)</f>
        <v>99</v>
      </c>
      <c r="O70" s="77">
        <f t="shared" si="2"/>
        <v>389</v>
      </c>
    </row>
    <row r="71" spans="1:15" x14ac:dyDescent="0.25">
      <c r="A71" t="s">
        <v>63</v>
      </c>
      <c r="B71" t="s">
        <v>247</v>
      </c>
      <c r="C71" t="s">
        <v>195</v>
      </c>
      <c r="D71" s="76">
        <v>0</v>
      </c>
      <c r="E71" s="76">
        <v>0</v>
      </c>
      <c r="F71" s="76">
        <v>0</v>
      </c>
      <c r="G71" s="76">
        <v>0</v>
      </c>
      <c r="H71" s="76">
        <v>0</v>
      </c>
      <c r="I71" s="76">
        <v>0</v>
      </c>
      <c r="J71" s="76">
        <f>VLOOKUP(B71,'7'!$B$2:$D$71,3,0)</f>
        <v>44</v>
      </c>
      <c r="K71" s="76">
        <f>VLOOKUP(B71,'8'!$B$2:$D$81,3,0)</f>
        <v>35</v>
      </c>
      <c r="L71" s="76">
        <f>VLOOKUP(B71,'9'!$B$2:$D$84,3,0)</f>
        <v>21</v>
      </c>
      <c r="M71" s="76">
        <f>VLOOKUP(B71,'10'!$B$2:$D$83,3,0)</f>
        <v>26</v>
      </c>
      <c r="N71" s="76">
        <f>VLOOKUP(B71,'11'!$B$2:$D$80,3,0)</f>
        <v>209.30887218389319</v>
      </c>
      <c r="O71" s="77">
        <f t="shared" si="2"/>
        <v>335.30887218389319</v>
      </c>
    </row>
    <row r="72" spans="1:15" x14ac:dyDescent="0.25">
      <c r="A72" t="s">
        <v>65</v>
      </c>
      <c r="B72" t="s">
        <v>248</v>
      </c>
      <c r="C72" t="s">
        <v>191</v>
      </c>
      <c r="D72" s="76">
        <v>0</v>
      </c>
      <c r="E72" s="76">
        <v>0</v>
      </c>
      <c r="F72" s="76">
        <v>0</v>
      </c>
      <c r="G72" s="76">
        <v>0</v>
      </c>
      <c r="H72" s="76">
        <v>0</v>
      </c>
      <c r="I72" s="76">
        <v>0</v>
      </c>
      <c r="J72" s="76">
        <f>VLOOKUP(B72,'7'!$B$2:$D$71,3,0)</f>
        <v>71</v>
      </c>
      <c r="K72" s="76">
        <f>VLOOKUP(B72,'8'!$B$2:$D$81,3,0)</f>
        <v>84</v>
      </c>
      <c r="L72" s="76">
        <f>VLOOKUP(B72,'9'!$B$2:$D$84,3,0)</f>
        <v>61</v>
      </c>
      <c r="M72" s="76">
        <f>VLOOKUP(B72,'10'!$B$2:$D$83,3,0)</f>
        <v>64</v>
      </c>
      <c r="N72" s="76">
        <f>VLOOKUP(B72,'11'!$B$2:$D$80,3,0)</f>
        <v>24</v>
      </c>
      <c r="O72" s="77">
        <f t="shared" si="2"/>
        <v>304</v>
      </c>
    </row>
    <row r="73" spans="1:15" x14ac:dyDescent="0.25">
      <c r="A73" s="80" t="s">
        <v>26</v>
      </c>
      <c r="B73" s="80" t="s">
        <v>139</v>
      </c>
      <c r="C73" s="80" t="s">
        <v>189</v>
      </c>
      <c r="D73" s="81">
        <f>VLOOKUP(B73,'1'!$B$2:$E$77,3,0)</f>
        <v>272</v>
      </c>
      <c r="E73" s="81">
        <f>VLOOKUP(B73,'2'!$B$2:$D$73,3,0)</f>
        <v>191</v>
      </c>
      <c r="F73" s="81">
        <f>VLOOKUP(B73,'3'!$A$2:$C$79,3,0)</f>
        <v>337</v>
      </c>
      <c r="G73" s="81">
        <f>VLOOKUP(B73,'4'!$B$2:$D$66,3,0)</f>
        <v>373</v>
      </c>
      <c r="H73" s="81">
        <f>VLOOKUP(B73,'5'!$B$2:$D$62,3,0)</f>
        <v>396</v>
      </c>
      <c r="I73" s="81">
        <f>VLOOKUP(B73,'6'!$B$2:$D$67,3,0)</f>
        <v>515</v>
      </c>
      <c r="J73" s="81">
        <f>VLOOKUP(B73,'7'!$B$2:$D$71,3,0)</f>
        <v>666</v>
      </c>
      <c r="K73" s="81">
        <f>VLOOKUP(B73,'8'!$B$2:$D$81,3,0)</f>
        <v>657</v>
      </c>
      <c r="L73" s="81">
        <f>VLOOKUP(B73,'9'!$B$2:$D$84,3,0)</f>
        <v>719</v>
      </c>
      <c r="M73" s="81">
        <f>VLOOKUP(B73,'10'!$B$2:$D$83,3,0)</f>
        <v>619</v>
      </c>
      <c r="N73" s="81">
        <f>VLOOKUP(B73,'11'!$B$2:$D$80,3,0)</f>
        <v>377</v>
      </c>
      <c r="O73" s="82">
        <f t="shared" si="2"/>
        <v>5122</v>
      </c>
    </row>
    <row r="74" spans="1:15" x14ac:dyDescent="0.25">
      <c r="A74" s="80" t="s">
        <v>8</v>
      </c>
      <c r="B74" s="80" t="s">
        <v>138</v>
      </c>
      <c r="C74" s="80" t="s">
        <v>189</v>
      </c>
      <c r="D74" s="81">
        <f>VLOOKUP(B74,'1'!$B$2:$E$77,3,0)</f>
        <v>107</v>
      </c>
      <c r="E74" s="81">
        <f>VLOOKUP(B74,'2'!$B$2:$D$73,3,0)</f>
        <v>94</v>
      </c>
      <c r="F74" s="81">
        <f>VLOOKUP(B74,'3'!$A$2:$C$79,3,0)</f>
        <v>375</v>
      </c>
      <c r="G74" s="81">
        <f>VLOOKUP(B74,'4'!$B$2:$D$66,3,0)</f>
        <v>314</v>
      </c>
      <c r="H74" s="81">
        <f>VLOOKUP(B74,'5'!$B$2:$D$62,3,0)</f>
        <v>342</v>
      </c>
      <c r="I74" s="81">
        <f>VLOOKUP(B74,'6'!$B$2:$D$67,3,0)</f>
        <v>354</v>
      </c>
      <c r="J74" s="81">
        <f>VLOOKUP(B74,'7'!$B$2:$D$71,3,0)</f>
        <v>423</v>
      </c>
      <c r="K74" s="81">
        <f>VLOOKUP(B74,'8'!$B$2:$D$81,3,0)</f>
        <v>1018</v>
      </c>
      <c r="L74" s="81">
        <f>VLOOKUP(B74,'9'!$B$2:$D$84,3,0)</f>
        <v>633</v>
      </c>
      <c r="M74" s="81">
        <f>VLOOKUP(B74,'10'!$B$2:$D$83,3,0)</f>
        <v>605</v>
      </c>
      <c r="N74" s="81">
        <f>VLOOKUP(B74,'11'!$B$2:$D$80,3,0)</f>
        <v>553</v>
      </c>
      <c r="O74" s="82">
        <f t="shared" si="2"/>
        <v>4818</v>
      </c>
    </row>
    <row r="75" spans="1:15" x14ac:dyDescent="0.25">
      <c r="A75" s="80" t="s">
        <v>35</v>
      </c>
      <c r="B75" s="80" t="s">
        <v>125</v>
      </c>
      <c r="C75" s="80" t="s">
        <v>189</v>
      </c>
      <c r="D75" s="81">
        <f>VLOOKUP(B75,'1'!$B$2:$E$77,3,0)</f>
        <v>332</v>
      </c>
      <c r="E75" s="81">
        <f>VLOOKUP(B75,'2'!$B$2:$D$73,3,0)</f>
        <v>281</v>
      </c>
      <c r="F75" s="81">
        <f>VLOOKUP(B75,'3'!$A$2:$C$79,3,0)</f>
        <v>394</v>
      </c>
      <c r="G75" s="81">
        <f>VLOOKUP(B75,'4'!$B$2:$D$66,3,0)</f>
        <v>257</v>
      </c>
      <c r="H75" s="81">
        <f>VLOOKUP(B75,'5'!$B$2:$D$62,3,0)</f>
        <v>254</v>
      </c>
      <c r="I75" s="81">
        <f>VLOOKUP(B75,'6'!$B$2:$D$67,3,0)</f>
        <v>300</v>
      </c>
      <c r="J75" s="81">
        <f>VLOOKUP(B75,'7'!$B$2:$D$71,3,0)</f>
        <v>383</v>
      </c>
      <c r="K75" s="81">
        <f>VLOOKUP(B75,'8'!$B$2:$D$81,3,0)</f>
        <v>432</v>
      </c>
      <c r="L75" s="81">
        <f>VLOOKUP(B75,'9'!$B$2:$D$84,3,0)</f>
        <v>870</v>
      </c>
      <c r="M75" s="81">
        <f>VLOOKUP(B75,'10'!$B$2:$D$83,3,0)</f>
        <v>459</v>
      </c>
      <c r="N75" s="81">
        <f>VLOOKUP(B75,'11'!$B$2:$D$80,3,0)</f>
        <v>454</v>
      </c>
      <c r="O75" s="82">
        <f t="shared" si="2"/>
        <v>4416</v>
      </c>
    </row>
    <row r="76" spans="1:15" x14ac:dyDescent="0.25">
      <c r="A76" s="80" t="s">
        <v>23</v>
      </c>
      <c r="B76" s="80" t="s">
        <v>115</v>
      </c>
      <c r="C76" s="80" t="s">
        <v>189</v>
      </c>
      <c r="D76" s="81">
        <f>VLOOKUP(B76,'1'!$B$2:$E$77,3,0)</f>
        <v>234</v>
      </c>
      <c r="E76" s="81">
        <f>VLOOKUP(B76,'2'!$B$2:$D$73,3,0)</f>
        <v>137</v>
      </c>
      <c r="F76" s="81">
        <f>VLOOKUP(B76,'3'!$A$2:$C$79,3,0)</f>
        <v>352</v>
      </c>
      <c r="G76" s="81">
        <f>VLOOKUP(B76,'4'!$B$2:$D$66,3,0)</f>
        <v>300</v>
      </c>
      <c r="H76" s="81">
        <f>VLOOKUP(B76,'5'!$B$2:$D$62,3,0)</f>
        <v>437</v>
      </c>
      <c r="I76" s="81">
        <f>VLOOKUP(B76,'6'!$B$2:$D$67,3,0)</f>
        <v>591</v>
      </c>
      <c r="J76" s="81">
        <f>VLOOKUP(B76,'7'!$B$2:$D$71,3,0)</f>
        <v>552</v>
      </c>
      <c r="K76" s="81">
        <f>VLOOKUP(B76,'8'!$B$2:$D$81,3,0)</f>
        <v>493</v>
      </c>
      <c r="L76" s="81">
        <f>VLOOKUP(B76,'9'!$B$2:$D$84,3,0)</f>
        <v>465</v>
      </c>
      <c r="M76" s="81">
        <f>VLOOKUP(B76,'10'!$B$2:$D$83,3,0)</f>
        <v>397</v>
      </c>
      <c r="N76" s="81">
        <f>VLOOKUP(B76,'11'!$B$2:$D$80,3,0)</f>
        <v>209</v>
      </c>
      <c r="O76" s="82">
        <f t="shared" si="2"/>
        <v>4167</v>
      </c>
    </row>
    <row r="77" spans="1:15" x14ac:dyDescent="0.25">
      <c r="A77" s="80" t="s">
        <v>20</v>
      </c>
      <c r="B77" s="80" t="s">
        <v>114</v>
      </c>
      <c r="C77" s="80" t="s">
        <v>189</v>
      </c>
      <c r="D77" s="81">
        <f>VLOOKUP(B77,'1'!$B$2:$E$77,3,0)</f>
        <v>141</v>
      </c>
      <c r="E77" s="81">
        <f>VLOOKUP(B77,'2'!$B$2:$D$73,3,0)</f>
        <v>35</v>
      </c>
      <c r="F77" s="81">
        <f>VLOOKUP(B77,'3'!$A$2:$C$79,3,0)</f>
        <v>203</v>
      </c>
      <c r="G77" s="81">
        <f>VLOOKUP(B77,'4'!$B$2:$D$66,3,0)</f>
        <v>250</v>
      </c>
      <c r="H77" s="81">
        <f>VLOOKUP(B77,'5'!$B$2:$D$62,3,0)</f>
        <v>336</v>
      </c>
      <c r="I77" s="81">
        <f>VLOOKUP(B77,'6'!$B$2:$D$67,3,0)</f>
        <v>291</v>
      </c>
      <c r="J77" s="81">
        <f>VLOOKUP(B77,'7'!$B$2:$D$71,3,0)</f>
        <v>310</v>
      </c>
      <c r="K77" s="81">
        <f>VLOOKUP(B77,'8'!$B$2:$D$81,3,0)</f>
        <v>648</v>
      </c>
      <c r="L77" s="81">
        <f>VLOOKUP(B77,'9'!$B$2:$D$84,3,0)</f>
        <v>602</v>
      </c>
      <c r="M77" s="81">
        <f>VLOOKUP(B77,'10'!$B$2:$D$83,3,0)</f>
        <v>580</v>
      </c>
      <c r="N77" s="81">
        <f>VLOOKUP(B77,'11'!$B$2:$D$80,3,0)</f>
        <v>485</v>
      </c>
      <c r="O77" s="82">
        <f t="shared" si="2"/>
        <v>3881</v>
      </c>
    </row>
    <row r="78" spans="1:15" x14ac:dyDescent="0.25">
      <c r="A78" s="80" t="s">
        <v>9</v>
      </c>
      <c r="B78" s="80" t="s">
        <v>123</v>
      </c>
      <c r="C78" s="80" t="s">
        <v>189</v>
      </c>
      <c r="D78" s="81">
        <f>VLOOKUP(B78,'1'!$B$2:$E$77,3,0)</f>
        <v>132</v>
      </c>
      <c r="E78" s="81">
        <f>VLOOKUP(B78,'2'!$B$2:$D$73,3,0)</f>
        <v>74</v>
      </c>
      <c r="F78" s="81">
        <f>VLOOKUP(B78,'3'!$A$2:$C$79,3,0)</f>
        <v>172</v>
      </c>
      <c r="G78" s="81">
        <f>VLOOKUP(B78,'4'!$B$2:$D$66,3,0)</f>
        <v>227</v>
      </c>
      <c r="H78" s="81">
        <f>VLOOKUP(B78,'5'!$B$2:$D$62,3,0)</f>
        <v>215</v>
      </c>
      <c r="I78" s="81">
        <f>VLOOKUP(B78,'6'!$B$2:$D$67,3,0)</f>
        <v>195</v>
      </c>
      <c r="J78" s="81">
        <f>VLOOKUP(B78,'7'!$B$2:$D$71,3,0)</f>
        <v>273</v>
      </c>
      <c r="K78" s="81">
        <f>VLOOKUP(B78,'8'!$B$2:$D$81,3,0)</f>
        <v>271</v>
      </c>
      <c r="L78" s="81">
        <f>VLOOKUP(B78,'9'!$B$2:$D$84,3,0)</f>
        <v>459</v>
      </c>
      <c r="M78" s="81">
        <f>VLOOKUP(B78,'10'!$B$2:$D$83,3,0)</f>
        <v>381</v>
      </c>
      <c r="N78" s="81">
        <f>VLOOKUP(B78,'11'!$B$2:$D$80,3,0)</f>
        <v>472</v>
      </c>
      <c r="O78" s="82">
        <f t="shared" si="2"/>
        <v>2871</v>
      </c>
    </row>
    <row r="79" spans="1:15" x14ac:dyDescent="0.25">
      <c r="A79" s="80" t="s">
        <v>31</v>
      </c>
      <c r="B79" s="80" t="s">
        <v>132</v>
      </c>
      <c r="C79" s="80" t="s">
        <v>189</v>
      </c>
      <c r="D79" s="81">
        <f>VLOOKUP(B79,'1'!$B$2:$E$77,3,0)</f>
        <v>296</v>
      </c>
      <c r="E79" s="81">
        <f>VLOOKUP(B79,'2'!$B$2:$D$73,3,0)</f>
        <v>320</v>
      </c>
      <c r="F79" s="81">
        <f>VLOOKUP(B79,'3'!$A$2:$C$79,3,0)</f>
        <v>333</v>
      </c>
      <c r="G79" s="81">
        <f>VLOOKUP(B79,'4'!$B$2:$D$66,3,0)</f>
        <v>294</v>
      </c>
      <c r="H79" s="81">
        <f>VLOOKUP(B79,'5'!$B$2:$D$62,3,0)</f>
        <v>148</v>
      </c>
      <c r="I79" s="81">
        <f>VLOOKUP(B79,'6'!$B$2:$D$67,3,0)</f>
        <v>232</v>
      </c>
      <c r="J79" s="81">
        <f>VLOOKUP(B79,'7'!$B$2:$D$71,3,0)</f>
        <v>83</v>
      </c>
      <c r="K79" s="81">
        <f>VLOOKUP(B79,'8'!$B$2:$D$81,3,0)</f>
        <v>112</v>
      </c>
      <c r="L79" s="81">
        <f>VLOOKUP(B79,'9'!$B$2:$D$84,3,0)</f>
        <v>80</v>
      </c>
      <c r="M79" s="81">
        <f>VLOOKUP(B79,'10'!$B$2:$D$83,3,0)</f>
        <v>121</v>
      </c>
      <c r="N79" s="81">
        <f>VLOOKUP(B79,'11'!$B$2:$D$80,3,0)</f>
        <v>104</v>
      </c>
      <c r="O79" s="82">
        <f t="shared" si="2"/>
        <v>2123</v>
      </c>
    </row>
    <row r="80" spans="1:15" x14ac:dyDescent="0.25">
      <c r="A80" s="80" t="s">
        <v>30</v>
      </c>
      <c r="B80" s="80" t="s">
        <v>113</v>
      </c>
      <c r="C80" s="80" t="s">
        <v>189</v>
      </c>
      <c r="D80" s="81">
        <f>VLOOKUP(B80,'1'!$B$2:$E$77,3,0)</f>
        <v>109</v>
      </c>
      <c r="E80" s="81">
        <f>VLOOKUP(B80,'2'!$B$2:$D$73,3,0)</f>
        <v>127</v>
      </c>
      <c r="F80" s="81">
        <f>VLOOKUP(B80,'3'!$A$2:$C$79,3,0)</f>
        <v>232</v>
      </c>
      <c r="G80" s="81">
        <f>VLOOKUP(B80,'4'!$B$2:$D$66,3,0)</f>
        <v>78</v>
      </c>
      <c r="H80" s="81">
        <f>VLOOKUP(B80,'5'!$B$2:$D$62,3,0)</f>
        <v>44</v>
      </c>
      <c r="I80" s="81">
        <f>VLOOKUP(B80,'6'!$B$2:$D$67,3,0)</f>
        <v>134</v>
      </c>
      <c r="J80" s="81">
        <f>VLOOKUP(B80,'7'!$B$2:$D$71,3,0)</f>
        <v>119</v>
      </c>
      <c r="K80" s="81">
        <f>VLOOKUP(B80,'8'!$B$2:$D$81,3,0)</f>
        <v>227</v>
      </c>
      <c r="L80" s="81">
        <f>VLOOKUP(B80,'9'!$B$2:$D$84,3,0)</f>
        <v>304</v>
      </c>
      <c r="M80" s="81">
        <f>VLOOKUP(B80,'10'!$B$2:$D$83,3,0)</f>
        <v>222</v>
      </c>
      <c r="N80" s="81">
        <f>VLOOKUP(B80,'11'!$B$2:$D$80,3,0)</f>
        <v>313</v>
      </c>
      <c r="O80" s="82">
        <f t="shared" si="2"/>
        <v>1909</v>
      </c>
    </row>
  </sheetData>
  <autoFilter ref="A1:O80" xr:uid="{01102201-A17D-C84C-BACF-8B536B239CFD}">
    <sortState ref="A2:O80">
      <sortCondition ref="C2:C80"/>
      <sortCondition descending="1" ref="O2:O80"/>
    </sortState>
  </autoFilter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8267D-9153-1A4C-8AD4-D1ED2199249A}">
  <dimension ref="A1:E85"/>
  <sheetViews>
    <sheetView topLeftCell="A52" workbookViewId="0">
      <selection activeCell="F5" sqref="F5"/>
    </sheetView>
  </sheetViews>
  <sheetFormatPr defaultColWidth="11" defaultRowHeight="15.75" x14ac:dyDescent="0.25"/>
  <cols>
    <col min="1" max="1" width="21.125" bestFit="1" customWidth="1"/>
    <col min="2" max="2" width="25.5" bestFit="1" customWidth="1"/>
  </cols>
  <sheetData>
    <row r="1" spans="1:5" ht="31.5" x14ac:dyDescent="0.25">
      <c r="A1" s="26"/>
      <c r="B1" s="1" t="s">
        <v>1</v>
      </c>
      <c r="C1" s="1" t="s">
        <v>2</v>
      </c>
      <c r="D1" s="2" t="s">
        <v>3</v>
      </c>
      <c r="E1" s="1" t="s">
        <v>4</v>
      </c>
    </row>
    <row r="2" spans="1:5" x14ac:dyDescent="0.25">
      <c r="A2" s="27" t="s">
        <v>28</v>
      </c>
      <c r="B2" s="4" t="s">
        <v>109</v>
      </c>
      <c r="C2" s="5" t="s">
        <v>187</v>
      </c>
      <c r="D2" s="6">
        <v>72</v>
      </c>
      <c r="E2" s="7">
        <v>72</v>
      </c>
    </row>
    <row r="3" spans="1:5" x14ac:dyDescent="0.25">
      <c r="A3" s="28" t="s">
        <v>29</v>
      </c>
      <c r="B3" s="4" t="s">
        <v>198</v>
      </c>
      <c r="C3" s="5" t="s">
        <v>188</v>
      </c>
      <c r="D3" s="6">
        <v>324</v>
      </c>
      <c r="E3" s="7">
        <v>324</v>
      </c>
    </row>
    <row r="4" spans="1:5" x14ac:dyDescent="0.25">
      <c r="A4" s="27" t="s">
        <v>27</v>
      </c>
      <c r="B4" s="4" t="s">
        <v>111</v>
      </c>
      <c r="C4" s="5" t="s">
        <v>188</v>
      </c>
      <c r="D4" s="6">
        <v>117</v>
      </c>
      <c r="E4" s="7">
        <v>117</v>
      </c>
    </row>
    <row r="5" spans="1:5" x14ac:dyDescent="0.25">
      <c r="A5" s="27" t="s">
        <v>5</v>
      </c>
      <c r="B5" s="4" t="s">
        <v>136</v>
      </c>
      <c r="C5" s="5" t="s">
        <v>188</v>
      </c>
      <c r="D5" s="6">
        <v>287</v>
      </c>
      <c r="E5" s="7">
        <v>287</v>
      </c>
    </row>
    <row r="6" spans="1:5" x14ac:dyDescent="0.25">
      <c r="A6" s="27" t="s">
        <v>30</v>
      </c>
      <c r="B6" s="4" t="s">
        <v>113</v>
      </c>
      <c r="C6" s="5" t="s">
        <v>189</v>
      </c>
      <c r="D6" s="6">
        <v>304</v>
      </c>
      <c r="E6" s="7">
        <v>304</v>
      </c>
    </row>
    <row r="7" spans="1:5" x14ac:dyDescent="0.25">
      <c r="A7" s="29" t="s">
        <v>8</v>
      </c>
      <c r="B7" s="4" t="s">
        <v>138</v>
      </c>
      <c r="C7" s="5" t="s">
        <v>189</v>
      </c>
      <c r="D7" s="6">
        <v>633</v>
      </c>
      <c r="E7" s="7">
        <v>633</v>
      </c>
    </row>
    <row r="8" spans="1:5" x14ac:dyDescent="0.25">
      <c r="A8" s="28" t="s">
        <v>26</v>
      </c>
      <c r="B8" s="4" t="s">
        <v>139</v>
      </c>
      <c r="C8" s="5" t="s">
        <v>189</v>
      </c>
      <c r="D8" s="6">
        <v>719</v>
      </c>
      <c r="E8" s="7">
        <v>719</v>
      </c>
    </row>
    <row r="9" spans="1:5" x14ac:dyDescent="0.25">
      <c r="A9" s="28" t="s">
        <v>43</v>
      </c>
      <c r="B9" s="4" t="s">
        <v>242</v>
      </c>
      <c r="C9" s="5" t="s">
        <v>195</v>
      </c>
      <c r="D9" s="6">
        <v>162</v>
      </c>
      <c r="E9" s="7">
        <v>162</v>
      </c>
    </row>
    <row r="10" spans="1:5" x14ac:dyDescent="0.25">
      <c r="A10" s="30" t="s">
        <v>9</v>
      </c>
      <c r="B10" s="4" t="s">
        <v>123</v>
      </c>
      <c r="C10" s="5" t="s">
        <v>189</v>
      </c>
      <c r="D10" s="6">
        <v>459</v>
      </c>
      <c r="E10" s="7">
        <v>459</v>
      </c>
    </row>
    <row r="11" spans="1:5" x14ac:dyDescent="0.25">
      <c r="A11" s="30" t="s">
        <v>10</v>
      </c>
      <c r="B11" s="4" t="s">
        <v>161</v>
      </c>
      <c r="C11" s="5" t="s">
        <v>188</v>
      </c>
      <c r="D11" s="6">
        <v>223</v>
      </c>
      <c r="E11" s="7">
        <v>223</v>
      </c>
    </row>
    <row r="12" spans="1:5" x14ac:dyDescent="0.25">
      <c r="A12" s="30" t="s">
        <v>47</v>
      </c>
      <c r="B12" s="4" t="s">
        <v>180</v>
      </c>
      <c r="C12" s="5" t="s">
        <v>192</v>
      </c>
      <c r="D12" s="6">
        <v>97</v>
      </c>
      <c r="E12" s="7">
        <v>97</v>
      </c>
    </row>
    <row r="13" spans="1:5" x14ac:dyDescent="0.25">
      <c r="A13" s="30" t="s">
        <v>11</v>
      </c>
      <c r="B13" s="4" t="s">
        <v>224</v>
      </c>
      <c r="C13" s="5" t="s">
        <v>225</v>
      </c>
      <c r="D13" s="6">
        <v>20</v>
      </c>
      <c r="E13" s="7">
        <v>20</v>
      </c>
    </row>
    <row r="14" spans="1:5" x14ac:dyDescent="0.25">
      <c r="A14" s="31" t="s">
        <v>71</v>
      </c>
      <c r="B14" s="4" t="s">
        <v>249</v>
      </c>
      <c r="C14" s="5" t="s">
        <v>192</v>
      </c>
      <c r="D14" s="6">
        <v>63</v>
      </c>
      <c r="E14" s="7">
        <v>63</v>
      </c>
    </row>
    <row r="15" spans="1:5" x14ac:dyDescent="0.25">
      <c r="A15" s="31" t="s">
        <v>72</v>
      </c>
      <c r="B15" s="4" t="s">
        <v>250</v>
      </c>
      <c r="C15" s="5" t="s">
        <v>187</v>
      </c>
      <c r="D15" s="6">
        <v>60</v>
      </c>
      <c r="E15" s="7">
        <v>60</v>
      </c>
    </row>
    <row r="16" spans="1:5" x14ac:dyDescent="0.25">
      <c r="A16" s="31" t="s">
        <v>6</v>
      </c>
      <c r="B16" s="4" t="s">
        <v>232</v>
      </c>
      <c r="C16" s="5" t="s">
        <v>187</v>
      </c>
      <c r="D16" s="6">
        <v>86</v>
      </c>
      <c r="E16" s="7">
        <v>86</v>
      </c>
    </row>
    <row r="17" spans="1:5" x14ac:dyDescent="0.25">
      <c r="A17" s="31" t="s">
        <v>73</v>
      </c>
      <c r="B17" s="4" t="s">
        <v>227</v>
      </c>
      <c r="C17" s="5" t="s">
        <v>192</v>
      </c>
      <c r="D17" s="6">
        <v>206</v>
      </c>
      <c r="E17" s="7">
        <v>206</v>
      </c>
    </row>
    <row r="18" spans="1:5" x14ac:dyDescent="0.25">
      <c r="A18" s="31" t="s">
        <v>74</v>
      </c>
      <c r="B18" s="4" t="s">
        <v>228</v>
      </c>
      <c r="C18" s="5" t="s">
        <v>192</v>
      </c>
      <c r="D18" s="6">
        <v>86</v>
      </c>
      <c r="E18" s="7">
        <v>86</v>
      </c>
    </row>
    <row r="19" spans="1:5" x14ac:dyDescent="0.25">
      <c r="A19" s="28" t="s">
        <v>7</v>
      </c>
      <c r="B19" s="4" t="s">
        <v>241</v>
      </c>
      <c r="C19" s="5" t="s">
        <v>187</v>
      </c>
      <c r="D19" s="6">
        <v>38</v>
      </c>
      <c r="E19" s="7">
        <v>38</v>
      </c>
    </row>
    <row r="20" spans="1:5" x14ac:dyDescent="0.25">
      <c r="A20" s="28" t="s">
        <v>40</v>
      </c>
      <c r="B20" s="4" t="s">
        <v>179</v>
      </c>
      <c r="C20" s="5" t="s">
        <v>187</v>
      </c>
      <c r="D20" s="6">
        <v>181</v>
      </c>
      <c r="E20" s="7">
        <v>181</v>
      </c>
    </row>
    <row r="21" spans="1:5" x14ac:dyDescent="0.25">
      <c r="A21" s="28" t="s">
        <v>44</v>
      </c>
      <c r="B21" s="4" t="s">
        <v>144</v>
      </c>
      <c r="C21" s="5" t="s">
        <v>187</v>
      </c>
      <c r="D21" s="6">
        <v>145</v>
      </c>
      <c r="E21" s="7">
        <v>145</v>
      </c>
    </row>
    <row r="22" spans="1:5" x14ac:dyDescent="0.25">
      <c r="A22" s="28" t="s">
        <v>70</v>
      </c>
      <c r="B22" s="4" t="s">
        <v>178</v>
      </c>
      <c r="C22" s="5" t="s">
        <v>193</v>
      </c>
      <c r="D22" s="6">
        <v>217</v>
      </c>
      <c r="E22" s="7">
        <v>217</v>
      </c>
    </row>
    <row r="23" spans="1:5" x14ac:dyDescent="0.25">
      <c r="A23" s="32" t="s">
        <v>12</v>
      </c>
      <c r="B23" s="4" t="s">
        <v>226</v>
      </c>
      <c r="C23" s="5" t="s">
        <v>194</v>
      </c>
      <c r="D23" s="6">
        <v>97</v>
      </c>
      <c r="E23" s="7">
        <v>97</v>
      </c>
    </row>
    <row r="24" spans="1:5" x14ac:dyDescent="0.25">
      <c r="A24" s="31" t="s">
        <v>13</v>
      </c>
      <c r="B24" s="4" t="s">
        <v>130</v>
      </c>
      <c r="C24" s="5" t="s">
        <v>187</v>
      </c>
      <c r="D24" s="6">
        <v>313</v>
      </c>
      <c r="E24" s="7">
        <v>313</v>
      </c>
    </row>
    <row r="25" spans="1:5" x14ac:dyDescent="0.25">
      <c r="A25" s="31" t="s">
        <v>14</v>
      </c>
      <c r="B25" s="4" t="s">
        <v>131</v>
      </c>
      <c r="C25" s="5" t="s">
        <v>187</v>
      </c>
      <c r="D25" s="6">
        <v>291</v>
      </c>
      <c r="E25" s="7">
        <v>291</v>
      </c>
    </row>
    <row r="26" spans="1:5" x14ac:dyDescent="0.25">
      <c r="A26" s="23" t="s">
        <v>15</v>
      </c>
      <c r="B26" s="4" t="s">
        <v>133</v>
      </c>
      <c r="C26" s="5" t="s">
        <v>187</v>
      </c>
      <c r="D26" s="6">
        <v>58</v>
      </c>
      <c r="E26" s="7">
        <v>58</v>
      </c>
    </row>
    <row r="27" spans="1:5" x14ac:dyDescent="0.25">
      <c r="A27" s="33" t="s">
        <v>17</v>
      </c>
      <c r="B27" s="4" t="s">
        <v>134</v>
      </c>
      <c r="C27" s="5" t="s">
        <v>188</v>
      </c>
      <c r="D27" s="6">
        <v>406</v>
      </c>
      <c r="E27" s="7">
        <v>406</v>
      </c>
    </row>
    <row r="28" spans="1:5" x14ac:dyDescent="0.25">
      <c r="A28" s="28" t="s">
        <v>77</v>
      </c>
      <c r="B28" s="4" t="s">
        <v>253</v>
      </c>
      <c r="C28" s="5" t="s">
        <v>187</v>
      </c>
      <c r="D28" s="6">
        <v>27</v>
      </c>
      <c r="E28" s="7">
        <v>27</v>
      </c>
    </row>
    <row r="29" spans="1:5" x14ac:dyDescent="0.25">
      <c r="A29" s="34" t="s">
        <v>19</v>
      </c>
      <c r="B29" s="4" t="s">
        <v>233</v>
      </c>
      <c r="C29" s="5" t="s">
        <v>187</v>
      </c>
      <c r="D29" s="6">
        <v>118</v>
      </c>
      <c r="E29" s="7">
        <v>118</v>
      </c>
    </row>
    <row r="30" spans="1:5" x14ac:dyDescent="0.25">
      <c r="A30" s="34" t="s">
        <v>20</v>
      </c>
      <c r="B30" s="4" t="s">
        <v>114</v>
      </c>
      <c r="C30" s="5" t="s">
        <v>189</v>
      </c>
      <c r="D30" s="6">
        <v>602</v>
      </c>
      <c r="E30" s="7">
        <v>602</v>
      </c>
    </row>
    <row r="31" spans="1:5" x14ac:dyDescent="0.25">
      <c r="A31" s="34" t="s">
        <v>78</v>
      </c>
      <c r="B31" s="4" t="s">
        <v>254</v>
      </c>
      <c r="C31" s="5" t="s">
        <v>187</v>
      </c>
      <c r="D31" s="6">
        <v>1</v>
      </c>
      <c r="E31" s="7">
        <v>1</v>
      </c>
    </row>
    <row r="32" spans="1:5" x14ac:dyDescent="0.25">
      <c r="A32" s="34" t="s">
        <v>46</v>
      </c>
      <c r="B32" s="4" t="s">
        <v>124</v>
      </c>
      <c r="C32" s="5" t="s">
        <v>187</v>
      </c>
      <c r="D32" s="6">
        <v>180</v>
      </c>
      <c r="E32" s="7">
        <v>180</v>
      </c>
    </row>
    <row r="33" spans="1:5" x14ac:dyDescent="0.25">
      <c r="A33" s="27" t="s">
        <v>35</v>
      </c>
      <c r="B33" s="4" t="s">
        <v>125</v>
      </c>
      <c r="C33" s="5" t="s">
        <v>189</v>
      </c>
      <c r="D33" s="6">
        <v>870</v>
      </c>
      <c r="E33" s="7">
        <v>870</v>
      </c>
    </row>
    <row r="34" spans="1:5" x14ac:dyDescent="0.25">
      <c r="A34" s="27" t="s">
        <v>41</v>
      </c>
      <c r="B34" s="4" t="s">
        <v>142</v>
      </c>
      <c r="C34" s="5" t="s">
        <v>187</v>
      </c>
      <c r="D34" s="6">
        <v>564</v>
      </c>
      <c r="E34" s="7">
        <v>564</v>
      </c>
    </row>
    <row r="35" spans="1:5" x14ac:dyDescent="0.25">
      <c r="A35" s="27" t="s">
        <v>42</v>
      </c>
      <c r="B35" s="4" t="s">
        <v>235</v>
      </c>
      <c r="C35" s="5" t="s">
        <v>187</v>
      </c>
      <c r="D35" s="6">
        <v>180</v>
      </c>
      <c r="E35" s="7">
        <v>180</v>
      </c>
    </row>
    <row r="36" spans="1:5" x14ac:dyDescent="0.25">
      <c r="A36" s="27" t="s">
        <v>37</v>
      </c>
      <c r="B36" s="4" t="s">
        <v>145</v>
      </c>
      <c r="C36" s="5" t="s">
        <v>188</v>
      </c>
      <c r="D36" s="6">
        <v>289</v>
      </c>
      <c r="E36" s="7">
        <v>289</v>
      </c>
    </row>
    <row r="37" spans="1:5" x14ac:dyDescent="0.25">
      <c r="A37" s="27" t="s">
        <v>66</v>
      </c>
      <c r="B37" s="4" t="s">
        <v>120</v>
      </c>
      <c r="C37" s="5" t="s">
        <v>188</v>
      </c>
      <c r="D37" s="6">
        <v>40</v>
      </c>
      <c r="E37" s="7">
        <v>40</v>
      </c>
    </row>
    <row r="38" spans="1:5" x14ac:dyDescent="0.25">
      <c r="A38" s="35" t="s">
        <v>67</v>
      </c>
      <c r="B38" s="4" t="s">
        <v>121</v>
      </c>
      <c r="C38" s="5" t="s">
        <v>187</v>
      </c>
      <c r="D38" s="6">
        <v>165</v>
      </c>
      <c r="E38" s="7">
        <v>165</v>
      </c>
    </row>
    <row r="39" spans="1:5" x14ac:dyDescent="0.25">
      <c r="A39" s="29" t="s">
        <v>68</v>
      </c>
      <c r="B39" s="4" t="s">
        <v>122</v>
      </c>
      <c r="C39" s="5" t="s">
        <v>187</v>
      </c>
      <c r="D39" s="6">
        <v>200</v>
      </c>
      <c r="E39" s="7">
        <v>200</v>
      </c>
    </row>
    <row r="40" spans="1:5" x14ac:dyDescent="0.25">
      <c r="A40" s="35" t="s">
        <v>23</v>
      </c>
      <c r="B40" s="4" t="s">
        <v>115</v>
      </c>
      <c r="C40" s="5" t="s">
        <v>189</v>
      </c>
      <c r="D40" s="6">
        <v>465</v>
      </c>
      <c r="E40" s="7">
        <v>465</v>
      </c>
    </row>
    <row r="41" spans="1:5" x14ac:dyDescent="0.25">
      <c r="A41" s="29" t="s">
        <v>48</v>
      </c>
      <c r="B41" s="4" t="s">
        <v>126</v>
      </c>
      <c r="C41" s="5" t="s">
        <v>187</v>
      </c>
      <c r="D41" s="6">
        <v>123</v>
      </c>
      <c r="E41" s="7">
        <v>123</v>
      </c>
    </row>
    <row r="42" spans="1:5" x14ac:dyDescent="0.25">
      <c r="A42" s="35" t="s">
        <v>69</v>
      </c>
      <c r="B42" s="4" t="s">
        <v>229</v>
      </c>
      <c r="C42" s="5" t="s">
        <v>187</v>
      </c>
      <c r="D42" s="6">
        <v>69</v>
      </c>
      <c r="E42" s="7">
        <v>69</v>
      </c>
    </row>
    <row r="43" spans="1:5" x14ac:dyDescent="0.25">
      <c r="A43" s="35" t="s">
        <v>50</v>
      </c>
      <c r="B43" s="4" t="s">
        <v>162</v>
      </c>
      <c r="C43" s="5" t="s">
        <v>187</v>
      </c>
      <c r="D43" s="6">
        <v>53</v>
      </c>
      <c r="E43" s="7">
        <v>53</v>
      </c>
    </row>
    <row r="44" spans="1:5" x14ac:dyDescent="0.25">
      <c r="A44" s="35" t="s">
        <v>57</v>
      </c>
      <c r="B44" s="4" t="s">
        <v>169</v>
      </c>
      <c r="C44" s="5" t="s">
        <v>190</v>
      </c>
      <c r="D44" s="6">
        <v>95</v>
      </c>
      <c r="E44" s="7">
        <v>95</v>
      </c>
    </row>
    <row r="45" spans="1:5" x14ac:dyDescent="0.25">
      <c r="A45" s="35" t="s">
        <v>58</v>
      </c>
      <c r="B45" s="4" t="s">
        <v>170</v>
      </c>
      <c r="C45" s="5" t="s">
        <v>190</v>
      </c>
      <c r="D45" s="6">
        <v>74</v>
      </c>
      <c r="E45" s="7">
        <v>74</v>
      </c>
    </row>
    <row r="46" spans="1:5" x14ac:dyDescent="0.25">
      <c r="A46" s="35" t="s">
        <v>59</v>
      </c>
      <c r="B46" s="4" t="s">
        <v>171</v>
      </c>
      <c r="C46" s="5" t="s">
        <v>190</v>
      </c>
      <c r="D46" s="6">
        <v>51</v>
      </c>
      <c r="E46" s="7">
        <v>51</v>
      </c>
    </row>
    <row r="47" spans="1:5" x14ac:dyDescent="0.25">
      <c r="A47" s="35" t="s">
        <v>60</v>
      </c>
      <c r="B47" s="4" t="s">
        <v>127</v>
      </c>
      <c r="C47" s="5" t="s">
        <v>190</v>
      </c>
      <c r="D47" s="6">
        <v>53</v>
      </c>
      <c r="E47" s="7">
        <v>53</v>
      </c>
    </row>
    <row r="48" spans="1:5" x14ac:dyDescent="0.25">
      <c r="A48" s="27" t="s">
        <v>61</v>
      </c>
      <c r="B48" s="4" t="s">
        <v>246</v>
      </c>
      <c r="C48" s="5" t="s">
        <v>192</v>
      </c>
      <c r="D48" s="6">
        <v>9</v>
      </c>
      <c r="E48" s="7">
        <v>9</v>
      </c>
    </row>
    <row r="49" spans="1:5" x14ac:dyDescent="0.25">
      <c r="A49" s="27" t="s">
        <v>62</v>
      </c>
      <c r="B49" s="4" t="s">
        <v>174</v>
      </c>
      <c r="C49" s="5" t="s">
        <v>193</v>
      </c>
      <c r="D49" s="6">
        <v>42</v>
      </c>
      <c r="E49" s="7">
        <v>42</v>
      </c>
    </row>
    <row r="50" spans="1:5" x14ac:dyDescent="0.25">
      <c r="A50" s="27" t="s">
        <v>53</v>
      </c>
      <c r="B50" s="4" t="s">
        <v>156</v>
      </c>
      <c r="C50" s="5" t="s">
        <v>194</v>
      </c>
      <c r="D50" s="6">
        <v>90</v>
      </c>
      <c r="E50" s="7">
        <v>90</v>
      </c>
    </row>
    <row r="51" spans="1:5" x14ac:dyDescent="0.25">
      <c r="A51" s="27" t="s">
        <v>63</v>
      </c>
      <c r="B51" s="4" t="s">
        <v>247</v>
      </c>
      <c r="C51" s="5" t="s">
        <v>195</v>
      </c>
      <c r="D51" s="6">
        <v>21</v>
      </c>
      <c r="E51" s="7">
        <v>21</v>
      </c>
    </row>
    <row r="52" spans="1:5" x14ac:dyDescent="0.25">
      <c r="A52" s="36" t="s">
        <v>64</v>
      </c>
      <c r="B52" s="4" t="s">
        <v>176</v>
      </c>
      <c r="C52" s="5" t="s">
        <v>193</v>
      </c>
      <c r="D52" s="6">
        <v>77</v>
      </c>
      <c r="E52" s="7">
        <v>77</v>
      </c>
    </row>
    <row r="53" spans="1:5" x14ac:dyDescent="0.25">
      <c r="A53" s="36" t="s">
        <v>65</v>
      </c>
      <c r="B53" s="4" t="s">
        <v>248</v>
      </c>
      <c r="C53" s="5" t="s">
        <v>191</v>
      </c>
      <c r="D53" s="6">
        <v>61</v>
      </c>
      <c r="E53" s="7">
        <v>61</v>
      </c>
    </row>
    <row r="54" spans="1:5" x14ac:dyDescent="0.25">
      <c r="A54" s="36" t="s">
        <v>18</v>
      </c>
      <c r="B54" s="4" t="s">
        <v>165</v>
      </c>
      <c r="C54" s="5" t="s">
        <v>225</v>
      </c>
      <c r="D54" s="6">
        <v>48</v>
      </c>
      <c r="E54" s="7">
        <v>48</v>
      </c>
    </row>
    <row r="55" spans="1:5" x14ac:dyDescent="0.25">
      <c r="A55" s="36" t="s">
        <v>79</v>
      </c>
      <c r="B55" s="4" t="s">
        <v>255</v>
      </c>
      <c r="C55" s="5" t="s">
        <v>195</v>
      </c>
      <c r="D55" s="6">
        <v>110</v>
      </c>
      <c r="E55" s="7">
        <v>110</v>
      </c>
    </row>
    <row r="56" spans="1:5" x14ac:dyDescent="0.25">
      <c r="A56" s="36" t="s">
        <v>86</v>
      </c>
      <c r="B56" s="4" t="s">
        <v>263</v>
      </c>
      <c r="C56" s="5" t="s">
        <v>190</v>
      </c>
      <c r="D56" s="6">
        <v>37</v>
      </c>
      <c r="E56" s="7">
        <v>37</v>
      </c>
    </row>
    <row r="57" spans="1:5" x14ac:dyDescent="0.25">
      <c r="A57" s="36" t="s">
        <v>45</v>
      </c>
      <c r="B57" s="4" t="s">
        <v>185</v>
      </c>
      <c r="C57" s="5" t="s">
        <v>193</v>
      </c>
      <c r="D57" s="6">
        <v>227</v>
      </c>
      <c r="E57" s="7">
        <v>227</v>
      </c>
    </row>
    <row r="58" spans="1:5" x14ac:dyDescent="0.25">
      <c r="A58" s="45" t="s">
        <v>56</v>
      </c>
      <c r="B58" s="4" t="s">
        <v>245</v>
      </c>
      <c r="C58" s="5" t="s">
        <v>190</v>
      </c>
      <c r="D58" s="6">
        <v>76</v>
      </c>
      <c r="E58" s="7">
        <v>76</v>
      </c>
    </row>
    <row r="59" spans="1:5" x14ac:dyDescent="0.25">
      <c r="A59" s="45" t="s">
        <v>80</v>
      </c>
      <c r="B59" s="4" t="s">
        <v>256</v>
      </c>
      <c r="C59" s="5" t="s">
        <v>196</v>
      </c>
      <c r="D59" s="6">
        <v>83</v>
      </c>
      <c r="E59" s="7">
        <v>83</v>
      </c>
    </row>
    <row r="60" spans="1:5" x14ac:dyDescent="0.25">
      <c r="A60" s="36" t="s">
        <v>81</v>
      </c>
      <c r="B60" s="4" t="s">
        <v>257</v>
      </c>
      <c r="C60" s="5" t="s">
        <v>258</v>
      </c>
      <c r="D60" s="6">
        <v>144</v>
      </c>
      <c r="E60" s="7">
        <v>144</v>
      </c>
    </row>
    <row r="61" spans="1:5" x14ac:dyDescent="0.25">
      <c r="A61" s="45" t="s">
        <v>51</v>
      </c>
      <c r="B61" s="4" t="s">
        <v>230</v>
      </c>
      <c r="C61" s="5" t="s">
        <v>187</v>
      </c>
      <c r="D61" s="6">
        <v>190</v>
      </c>
      <c r="E61" s="7">
        <v>190</v>
      </c>
    </row>
    <row r="62" spans="1:5" x14ac:dyDescent="0.25">
      <c r="A62" s="45" t="s">
        <v>52</v>
      </c>
      <c r="B62" s="4" t="s">
        <v>231</v>
      </c>
      <c r="C62" s="5" t="s">
        <v>187</v>
      </c>
      <c r="D62" s="6">
        <v>142</v>
      </c>
      <c r="E62" s="7">
        <v>142</v>
      </c>
    </row>
    <row r="63" spans="1:5" x14ac:dyDescent="0.25">
      <c r="A63" s="45" t="s">
        <v>31</v>
      </c>
      <c r="B63" s="4" t="s">
        <v>132</v>
      </c>
      <c r="C63" s="5" t="s">
        <v>189</v>
      </c>
      <c r="D63" s="6">
        <v>80</v>
      </c>
      <c r="E63" s="7">
        <v>80</v>
      </c>
    </row>
    <row r="64" spans="1:5" x14ac:dyDescent="0.25">
      <c r="A64" s="45" t="s">
        <v>54</v>
      </c>
      <c r="B64" s="4" t="s">
        <v>243</v>
      </c>
      <c r="C64" s="5" t="s">
        <v>195</v>
      </c>
      <c r="D64" s="6">
        <v>58</v>
      </c>
      <c r="E64" s="7">
        <v>58</v>
      </c>
    </row>
    <row r="65" spans="1:5" x14ac:dyDescent="0.25">
      <c r="A65" s="45" t="s">
        <v>25</v>
      </c>
      <c r="B65" s="4" t="s">
        <v>186</v>
      </c>
      <c r="C65" s="5" t="s">
        <v>225</v>
      </c>
      <c r="D65" s="6">
        <v>418</v>
      </c>
      <c r="E65" s="7">
        <v>418</v>
      </c>
    </row>
    <row r="66" spans="1:5" x14ac:dyDescent="0.25">
      <c r="A66" s="45" t="s">
        <v>55</v>
      </c>
      <c r="B66" s="4" t="s">
        <v>244</v>
      </c>
      <c r="C66" s="5" t="s">
        <v>193</v>
      </c>
      <c r="D66" s="6">
        <v>47</v>
      </c>
      <c r="E66" s="7">
        <v>47</v>
      </c>
    </row>
    <row r="67" spans="1:5" x14ac:dyDescent="0.25">
      <c r="A67" s="45" t="s">
        <v>82</v>
      </c>
      <c r="B67" s="4" t="s">
        <v>259</v>
      </c>
      <c r="C67" s="5" t="s">
        <v>187</v>
      </c>
      <c r="D67" s="6">
        <v>59</v>
      </c>
      <c r="E67" s="7">
        <v>59</v>
      </c>
    </row>
    <row r="68" spans="1:5" x14ac:dyDescent="0.25">
      <c r="A68" s="45" t="s">
        <v>83</v>
      </c>
      <c r="B68" s="4" t="s">
        <v>260</v>
      </c>
      <c r="C68" s="5" t="s">
        <v>187</v>
      </c>
      <c r="D68" s="6">
        <v>19</v>
      </c>
      <c r="E68" s="7">
        <v>19</v>
      </c>
    </row>
    <row r="69" spans="1:5" x14ac:dyDescent="0.25">
      <c r="A69" s="45" t="s">
        <v>84</v>
      </c>
      <c r="B69" s="4" t="s">
        <v>261</v>
      </c>
      <c r="C69" s="5" t="s">
        <v>192</v>
      </c>
      <c r="D69" s="6">
        <v>55</v>
      </c>
      <c r="E69" s="7">
        <v>55</v>
      </c>
    </row>
    <row r="70" spans="1:5" x14ac:dyDescent="0.25">
      <c r="A70" s="45" t="s">
        <v>85</v>
      </c>
      <c r="B70" s="4" t="s">
        <v>262</v>
      </c>
      <c r="C70" s="5" t="s">
        <v>192</v>
      </c>
      <c r="D70" s="6">
        <v>81</v>
      </c>
      <c r="E70" s="7">
        <v>81</v>
      </c>
    </row>
    <row r="71" spans="1:5" x14ac:dyDescent="0.25">
      <c r="A71" s="45" t="s">
        <v>38</v>
      </c>
      <c r="B71" s="4" t="s">
        <v>143</v>
      </c>
      <c r="C71" s="5" t="s">
        <v>187</v>
      </c>
      <c r="D71" s="6">
        <v>253</v>
      </c>
      <c r="E71" s="7">
        <v>253</v>
      </c>
    </row>
    <row r="72" spans="1:5" x14ac:dyDescent="0.25">
      <c r="A72" s="45" t="s">
        <v>22</v>
      </c>
      <c r="B72" s="4" t="s">
        <v>164</v>
      </c>
      <c r="C72" s="5" t="s">
        <v>225</v>
      </c>
      <c r="D72" s="6">
        <v>197</v>
      </c>
      <c r="E72" s="7">
        <v>197</v>
      </c>
    </row>
    <row r="73" spans="1:5" x14ac:dyDescent="0.25">
      <c r="A73" s="45" t="s">
        <v>32</v>
      </c>
      <c r="B73" s="4" t="s">
        <v>146</v>
      </c>
      <c r="C73" s="5" t="s">
        <v>187</v>
      </c>
      <c r="D73" s="6">
        <v>440</v>
      </c>
      <c r="E73" s="7">
        <v>440</v>
      </c>
    </row>
    <row r="74" spans="1:5" x14ac:dyDescent="0.25">
      <c r="A74" s="45" t="s">
        <v>33</v>
      </c>
      <c r="B74" s="4" t="s">
        <v>147</v>
      </c>
      <c r="C74" s="5" t="s">
        <v>187</v>
      </c>
      <c r="D74" s="6">
        <v>323</v>
      </c>
      <c r="E74" s="7">
        <v>323</v>
      </c>
    </row>
    <row r="75" spans="1:5" x14ac:dyDescent="0.25">
      <c r="A75" s="45" t="s">
        <v>34</v>
      </c>
      <c r="B75" s="4" t="s">
        <v>150</v>
      </c>
      <c r="C75" s="5" t="s">
        <v>187</v>
      </c>
      <c r="D75" s="6">
        <v>371</v>
      </c>
      <c r="E75" s="7">
        <v>371</v>
      </c>
    </row>
    <row r="76" spans="1:5" x14ac:dyDescent="0.25">
      <c r="A76" s="45" t="s">
        <v>36</v>
      </c>
      <c r="B76" s="4" t="s">
        <v>236</v>
      </c>
      <c r="C76" s="5" t="s">
        <v>189</v>
      </c>
      <c r="D76" s="6">
        <v>253</v>
      </c>
      <c r="E76" s="7">
        <v>253</v>
      </c>
    </row>
    <row r="77" spans="1:5" x14ac:dyDescent="0.25">
      <c r="A77" s="45" t="s">
        <v>39</v>
      </c>
      <c r="B77" s="4" t="s">
        <v>149</v>
      </c>
      <c r="C77" s="5" t="s">
        <v>187</v>
      </c>
      <c r="D77" s="6">
        <v>321</v>
      </c>
      <c r="E77" s="7">
        <v>321</v>
      </c>
    </row>
    <row r="78" spans="1:5" x14ac:dyDescent="0.25">
      <c r="A78" s="46" t="s">
        <v>87</v>
      </c>
      <c r="B78" s="4" t="s">
        <v>264</v>
      </c>
      <c r="C78" s="5" t="s">
        <v>190</v>
      </c>
      <c r="D78" s="6">
        <v>53</v>
      </c>
      <c r="E78" s="7">
        <v>53</v>
      </c>
    </row>
    <row r="79" spans="1:5" x14ac:dyDescent="0.25">
      <c r="A79" s="46" t="s">
        <v>76</v>
      </c>
      <c r="B79" s="4" t="s">
        <v>252</v>
      </c>
      <c r="C79" s="5" t="s">
        <v>195</v>
      </c>
      <c r="D79" s="6">
        <v>334</v>
      </c>
      <c r="E79" s="7">
        <v>334</v>
      </c>
    </row>
    <row r="80" spans="1:5" x14ac:dyDescent="0.25">
      <c r="A80" s="46" t="s">
        <v>21</v>
      </c>
      <c r="B80" s="4" t="s">
        <v>172</v>
      </c>
      <c r="C80" s="5" t="s">
        <v>188</v>
      </c>
      <c r="D80" s="6">
        <v>294</v>
      </c>
      <c r="E80" s="7">
        <v>294</v>
      </c>
    </row>
    <row r="81" spans="1:5" x14ac:dyDescent="0.25">
      <c r="A81" s="46" t="s">
        <v>24</v>
      </c>
      <c r="B81" s="4" t="s">
        <v>182</v>
      </c>
      <c r="C81" s="5" t="s">
        <v>187</v>
      </c>
      <c r="D81" s="6">
        <v>247</v>
      </c>
      <c r="E81" s="7">
        <v>247</v>
      </c>
    </row>
    <row r="82" spans="1:5" x14ac:dyDescent="0.25">
      <c r="A82" s="46" t="s">
        <v>75</v>
      </c>
      <c r="B82" s="4" t="s">
        <v>251</v>
      </c>
      <c r="C82" s="5" t="s">
        <v>192</v>
      </c>
      <c r="D82" s="6">
        <v>14</v>
      </c>
      <c r="E82" s="7">
        <v>14</v>
      </c>
    </row>
    <row r="83" spans="1:5" x14ac:dyDescent="0.25">
      <c r="A83" s="46" t="s">
        <v>88</v>
      </c>
      <c r="B83" s="4" t="s">
        <v>265</v>
      </c>
      <c r="C83" s="5">
        <v>0</v>
      </c>
      <c r="D83" s="6">
        <v>9</v>
      </c>
      <c r="E83" s="7">
        <v>9</v>
      </c>
    </row>
    <row r="84" spans="1:5" x14ac:dyDescent="0.25">
      <c r="A84" s="47" t="s">
        <v>89</v>
      </c>
      <c r="B84" s="48" t="s">
        <v>90</v>
      </c>
      <c r="C84" s="5" t="s">
        <v>187</v>
      </c>
      <c r="D84" s="6">
        <v>29</v>
      </c>
      <c r="E84" s="7">
        <v>29</v>
      </c>
    </row>
    <row r="85" spans="1:5" x14ac:dyDescent="0.25">
      <c r="B85" s="49"/>
      <c r="C85" s="5"/>
      <c r="D85" s="6"/>
      <c r="E85" s="50">
        <v>15195</v>
      </c>
    </row>
  </sheetData>
  <hyperlinks>
    <hyperlink ref="B84" r:id="rId1" xr:uid="{EDA88E6A-242A-734E-A94F-9A9FE0AB2BB8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4AD24-C6AB-834E-B90A-11F56FC25F9E}">
  <dimension ref="A1:E284"/>
  <sheetViews>
    <sheetView topLeftCell="A52" workbookViewId="0">
      <selection activeCell="H16" sqref="H16"/>
    </sheetView>
  </sheetViews>
  <sheetFormatPr defaultColWidth="11" defaultRowHeight="15.75" x14ac:dyDescent="0.25"/>
  <cols>
    <col min="1" max="1" width="21.125" style="24" bestFit="1" customWidth="1"/>
    <col min="2" max="2" width="25.5" bestFit="1" customWidth="1"/>
    <col min="3" max="3" width="15.875" bestFit="1" customWidth="1"/>
  </cols>
  <sheetData>
    <row r="1" spans="1:5" ht="31.5" x14ac:dyDescent="0.25">
      <c r="A1" s="26"/>
      <c r="B1" s="1" t="s">
        <v>1</v>
      </c>
      <c r="C1" s="1" t="s">
        <v>2</v>
      </c>
      <c r="D1" s="2" t="s">
        <v>3</v>
      </c>
      <c r="E1" s="1" t="s">
        <v>4</v>
      </c>
    </row>
    <row r="2" spans="1:5" x14ac:dyDescent="0.25">
      <c r="A2" s="27" t="s">
        <v>48</v>
      </c>
      <c r="B2" s="4" t="s">
        <v>126</v>
      </c>
      <c r="C2" s="5" t="s">
        <v>187</v>
      </c>
      <c r="D2" s="6">
        <v>126</v>
      </c>
      <c r="E2" s="7">
        <v>126</v>
      </c>
    </row>
    <row r="3" spans="1:5" x14ac:dyDescent="0.25">
      <c r="A3" s="28" t="s">
        <v>50</v>
      </c>
      <c r="B3" s="4" t="s">
        <v>162</v>
      </c>
      <c r="C3" s="5" t="s">
        <v>187</v>
      </c>
      <c r="D3" s="6">
        <v>114</v>
      </c>
      <c r="E3" s="7">
        <v>114</v>
      </c>
    </row>
    <row r="4" spans="1:5" x14ac:dyDescent="0.25">
      <c r="A4" s="27" t="s">
        <v>51</v>
      </c>
      <c r="B4" s="4" t="s">
        <v>230</v>
      </c>
      <c r="C4" s="5" t="s">
        <v>187</v>
      </c>
      <c r="D4" s="6">
        <v>104</v>
      </c>
      <c r="E4" s="7">
        <v>104</v>
      </c>
    </row>
    <row r="5" spans="1:5" x14ac:dyDescent="0.25">
      <c r="A5" s="27" t="s">
        <v>52</v>
      </c>
      <c r="B5" s="4" t="s">
        <v>231</v>
      </c>
      <c r="C5" s="5" t="s">
        <v>187</v>
      </c>
      <c r="D5" s="6">
        <v>100</v>
      </c>
      <c r="E5" s="7">
        <v>100</v>
      </c>
    </row>
    <row r="6" spans="1:5" x14ac:dyDescent="0.25">
      <c r="A6" s="27" t="s">
        <v>31</v>
      </c>
      <c r="B6" s="4" t="s">
        <v>132</v>
      </c>
      <c r="C6" s="5" t="s">
        <v>189</v>
      </c>
      <c r="D6" s="6">
        <v>121</v>
      </c>
      <c r="E6" s="7">
        <v>121</v>
      </c>
    </row>
    <row r="7" spans="1:5" x14ac:dyDescent="0.25">
      <c r="A7" s="27" t="s">
        <v>12</v>
      </c>
      <c r="B7" s="4" t="s">
        <v>226</v>
      </c>
      <c r="C7" s="5" t="s">
        <v>194</v>
      </c>
      <c r="D7" s="6">
        <v>119</v>
      </c>
      <c r="E7" s="7">
        <v>119</v>
      </c>
    </row>
    <row r="8" spans="1:5" x14ac:dyDescent="0.25">
      <c r="A8" s="27" t="s">
        <v>54</v>
      </c>
      <c r="B8" s="4" t="s">
        <v>243</v>
      </c>
      <c r="C8" s="5" t="s">
        <v>195</v>
      </c>
      <c r="D8" s="6">
        <v>125</v>
      </c>
      <c r="E8" s="7">
        <v>125</v>
      </c>
    </row>
    <row r="9" spans="1:5" x14ac:dyDescent="0.25">
      <c r="A9" s="27" t="s">
        <v>25</v>
      </c>
      <c r="B9" s="4" t="s">
        <v>186</v>
      </c>
      <c r="C9" s="5" t="s">
        <v>225</v>
      </c>
      <c r="D9" s="6">
        <v>340</v>
      </c>
      <c r="E9" s="7">
        <v>340</v>
      </c>
    </row>
    <row r="10" spans="1:5" x14ac:dyDescent="0.25">
      <c r="A10" s="27" t="s">
        <v>55</v>
      </c>
      <c r="B10" s="4" t="s">
        <v>244</v>
      </c>
      <c r="C10" s="5" t="s">
        <v>193</v>
      </c>
      <c r="D10" s="6">
        <v>74</v>
      </c>
      <c r="E10" s="7">
        <v>74</v>
      </c>
    </row>
    <row r="11" spans="1:5" x14ac:dyDescent="0.25">
      <c r="A11" s="29" t="s">
        <v>82</v>
      </c>
      <c r="B11" s="4" t="s">
        <v>259</v>
      </c>
      <c r="C11" s="5" t="s">
        <v>187</v>
      </c>
      <c r="D11" s="6">
        <v>30</v>
      </c>
      <c r="E11" s="7">
        <v>30</v>
      </c>
    </row>
    <row r="12" spans="1:5" x14ac:dyDescent="0.25">
      <c r="A12" s="28" t="s">
        <v>83</v>
      </c>
      <c r="B12" s="4" t="s">
        <v>266</v>
      </c>
      <c r="C12" s="5" t="s">
        <v>187</v>
      </c>
      <c r="D12" s="6">
        <v>66</v>
      </c>
      <c r="E12" s="7">
        <v>66</v>
      </c>
    </row>
    <row r="13" spans="1:5" x14ac:dyDescent="0.25">
      <c r="A13" s="30" t="s">
        <v>84</v>
      </c>
      <c r="B13" s="4" t="s">
        <v>261</v>
      </c>
      <c r="C13" s="5" t="s">
        <v>192</v>
      </c>
      <c r="D13" s="6">
        <v>110</v>
      </c>
      <c r="E13" s="7">
        <v>110</v>
      </c>
    </row>
    <row r="14" spans="1:5" x14ac:dyDescent="0.25">
      <c r="A14" s="30" t="s">
        <v>85</v>
      </c>
      <c r="B14" s="4" t="s">
        <v>262</v>
      </c>
      <c r="C14" s="5" t="s">
        <v>192</v>
      </c>
      <c r="D14" s="6">
        <v>102</v>
      </c>
      <c r="E14" s="7">
        <v>102</v>
      </c>
    </row>
    <row r="15" spans="1:5" x14ac:dyDescent="0.25">
      <c r="A15" s="31" t="s">
        <v>43</v>
      </c>
      <c r="B15" s="4" t="s">
        <v>242</v>
      </c>
      <c r="C15" s="5" t="s">
        <v>195</v>
      </c>
      <c r="D15" s="6">
        <v>122</v>
      </c>
      <c r="E15" s="7">
        <v>122</v>
      </c>
    </row>
    <row r="16" spans="1:5" x14ac:dyDescent="0.25">
      <c r="A16" s="29" t="s">
        <v>5</v>
      </c>
      <c r="B16" s="4" t="s">
        <v>136</v>
      </c>
      <c r="C16" s="5" t="s">
        <v>188</v>
      </c>
      <c r="D16" s="6">
        <v>319</v>
      </c>
      <c r="E16" s="7">
        <v>319</v>
      </c>
    </row>
    <row r="17" spans="1:5" x14ac:dyDescent="0.25">
      <c r="A17" s="31" t="s">
        <v>8</v>
      </c>
      <c r="B17" s="4" t="s">
        <v>138</v>
      </c>
      <c r="C17" s="5" t="s">
        <v>189</v>
      </c>
      <c r="D17" s="6">
        <v>605</v>
      </c>
      <c r="E17" s="7">
        <v>605</v>
      </c>
    </row>
    <row r="18" spans="1:5" x14ac:dyDescent="0.25">
      <c r="A18" s="31" t="s">
        <v>26</v>
      </c>
      <c r="B18" s="4" t="s">
        <v>139</v>
      </c>
      <c r="C18" s="5" t="s">
        <v>189</v>
      </c>
      <c r="D18" s="6">
        <v>619</v>
      </c>
      <c r="E18" s="7">
        <v>619</v>
      </c>
    </row>
    <row r="19" spans="1:5" x14ac:dyDescent="0.25">
      <c r="A19" s="31" t="s">
        <v>9</v>
      </c>
      <c r="B19" s="4" t="s">
        <v>123</v>
      </c>
      <c r="C19" s="5" t="s">
        <v>189</v>
      </c>
      <c r="D19" s="6">
        <v>381</v>
      </c>
      <c r="E19" s="7">
        <v>381</v>
      </c>
    </row>
    <row r="20" spans="1:5" x14ac:dyDescent="0.25">
      <c r="A20" s="33" t="s">
        <v>6</v>
      </c>
      <c r="B20" s="4" t="s">
        <v>232</v>
      </c>
      <c r="C20" s="5" t="s">
        <v>187</v>
      </c>
      <c r="D20" s="6">
        <v>67</v>
      </c>
      <c r="E20" s="7">
        <v>67</v>
      </c>
    </row>
    <row r="21" spans="1:5" x14ac:dyDescent="0.25">
      <c r="A21" s="31" t="s">
        <v>10</v>
      </c>
      <c r="B21" s="4" t="s">
        <v>161</v>
      </c>
      <c r="C21" s="5" t="s">
        <v>188</v>
      </c>
      <c r="D21" s="6">
        <v>172</v>
      </c>
      <c r="E21" s="7">
        <v>172</v>
      </c>
    </row>
    <row r="22" spans="1:5" x14ac:dyDescent="0.25">
      <c r="A22" s="31" t="s">
        <v>71</v>
      </c>
      <c r="B22" s="4" t="s">
        <v>249</v>
      </c>
      <c r="C22" s="5" t="s">
        <v>192</v>
      </c>
      <c r="D22" s="6">
        <v>104</v>
      </c>
      <c r="E22" s="7">
        <v>104</v>
      </c>
    </row>
    <row r="23" spans="1:5" x14ac:dyDescent="0.25">
      <c r="A23" s="31" t="s">
        <v>72</v>
      </c>
      <c r="B23" s="4" t="s">
        <v>250</v>
      </c>
      <c r="C23" s="5" t="s">
        <v>187</v>
      </c>
      <c r="D23" s="6">
        <v>86</v>
      </c>
      <c r="E23" s="7">
        <v>86</v>
      </c>
    </row>
    <row r="24" spans="1:5" x14ac:dyDescent="0.25">
      <c r="A24" s="51" t="s">
        <v>47</v>
      </c>
      <c r="B24" s="4" t="s">
        <v>180</v>
      </c>
      <c r="C24" s="5" t="s">
        <v>192</v>
      </c>
      <c r="D24" s="6">
        <v>19</v>
      </c>
      <c r="E24" s="7">
        <v>19</v>
      </c>
    </row>
    <row r="25" spans="1:5" x14ac:dyDescent="0.25">
      <c r="A25" s="28" t="s">
        <v>73</v>
      </c>
      <c r="B25" s="4" t="s">
        <v>227</v>
      </c>
      <c r="C25" s="5" t="s">
        <v>192</v>
      </c>
      <c r="D25" s="6">
        <v>421</v>
      </c>
      <c r="E25" s="7">
        <v>421</v>
      </c>
    </row>
    <row r="26" spans="1:5" x14ac:dyDescent="0.25">
      <c r="A26" s="28" t="s">
        <v>74</v>
      </c>
      <c r="B26" s="4" t="s">
        <v>228</v>
      </c>
      <c r="C26" s="5" t="s">
        <v>192</v>
      </c>
      <c r="D26" s="6">
        <v>51</v>
      </c>
      <c r="E26" s="7">
        <v>51</v>
      </c>
    </row>
    <row r="27" spans="1:5" x14ac:dyDescent="0.25">
      <c r="A27" s="28" t="s">
        <v>7</v>
      </c>
      <c r="B27" s="4" t="s">
        <v>241</v>
      </c>
      <c r="C27" s="5" t="s">
        <v>187</v>
      </c>
      <c r="D27" s="6">
        <v>153</v>
      </c>
      <c r="E27" s="7">
        <v>153</v>
      </c>
    </row>
    <row r="28" spans="1:5" x14ac:dyDescent="0.25">
      <c r="A28" s="28" t="s">
        <v>44</v>
      </c>
      <c r="B28" s="4" t="s">
        <v>144</v>
      </c>
      <c r="C28" s="5" t="s">
        <v>187</v>
      </c>
      <c r="D28" s="6">
        <v>73</v>
      </c>
      <c r="E28" s="7">
        <v>73</v>
      </c>
    </row>
    <row r="29" spans="1:5" x14ac:dyDescent="0.25">
      <c r="A29" s="28" t="s">
        <v>70</v>
      </c>
      <c r="B29" s="4" t="s">
        <v>178</v>
      </c>
      <c r="C29" s="5" t="s">
        <v>193</v>
      </c>
      <c r="D29" s="6">
        <v>92</v>
      </c>
      <c r="E29" s="7">
        <v>92</v>
      </c>
    </row>
    <row r="30" spans="1:5" x14ac:dyDescent="0.25">
      <c r="A30" s="32" t="s">
        <v>46</v>
      </c>
      <c r="B30" s="4" t="s">
        <v>124</v>
      </c>
      <c r="C30" s="5" t="s">
        <v>187</v>
      </c>
      <c r="D30" s="6">
        <v>117</v>
      </c>
      <c r="E30" s="7">
        <v>117</v>
      </c>
    </row>
    <row r="31" spans="1:5" x14ac:dyDescent="0.25">
      <c r="A31" s="31" t="s">
        <v>35</v>
      </c>
      <c r="B31" s="4" t="s">
        <v>125</v>
      </c>
      <c r="C31" s="5" t="s">
        <v>189</v>
      </c>
      <c r="D31" s="6">
        <v>459</v>
      </c>
      <c r="E31" s="7">
        <v>459</v>
      </c>
    </row>
    <row r="32" spans="1:5" x14ac:dyDescent="0.25">
      <c r="A32" s="28" t="s">
        <v>42</v>
      </c>
      <c r="B32" s="4" t="s">
        <v>235</v>
      </c>
      <c r="C32" s="5" t="s">
        <v>187</v>
      </c>
      <c r="D32" s="6">
        <v>150</v>
      </c>
      <c r="E32" s="7">
        <v>150</v>
      </c>
    </row>
    <row r="33" spans="1:5" x14ac:dyDescent="0.25">
      <c r="A33" s="23" t="s">
        <v>56</v>
      </c>
      <c r="B33" s="4" t="s">
        <v>245</v>
      </c>
      <c r="C33" s="5" t="s">
        <v>190</v>
      </c>
      <c r="D33" s="6">
        <v>111</v>
      </c>
      <c r="E33" s="7">
        <v>111</v>
      </c>
    </row>
    <row r="34" spans="1:5" x14ac:dyDescent="0.25">
      <c r="A34" s="28" t="s">
        <v>80</v>
      </c>
      <c r="B34" s="4" t="s">
        <v>256</v>
      </c>
      <c r="C34" s="5" t="s">
        <v>196</v>
      </c>
      <c r="D34" s="6">
        <v>63</v>
      </c>
      <c r="E34" s="7">
        <v>63</v>
      </c>
    </row>
    <row r="35" spans="1:5" x14ac:dyDescent="0.25">
      <c r="A35" s="28" t="s">
        <v>81</v>
      </c>
      <c r="B35" s="4" t="s">
        <v>257</v>
      </c>
      <c r="C35" s="5" t="s">
        <v>194</v>
      </c>
      <c r="D35" s="6">
        <v>132</v>
      </c>
      <c r="E35" s="7">
        <v>132</v>
      </c>
    </row>
    <row r="36" spans="1:5" x14ac:dyDescent="0.25">
      <c r="A36" s="34" t="s">
        <v>57</v>
      </c>
      <c r="B36" s="4" t="s">
        <v>169</v>
      </c>
      <c r="C36" s="5" t="s">
        <v>190</v>
      </c>
      <c r="D36" s="6">
        <v>145</v>
      </c>
      <c r="E36" s="7">
        <v>145</v>
      </c>
    </row>
    <row r="37" spans="1:5" x14ac:dyDescent="0.25">
      <c r="A37" s="34" t="s">
        <v>58</v>
      </c>
      <c r="B37" s="4" t="s">
        <v>170</v>
      </c>
      <c r="C37" s="5" t="s">
        <v>190</v>
      </c>
      <c r="D37" s="6">
        <v>146</v>
      </c>
      <c r="E37" s="7">
        <v>146</v>
      </c>
    </row>
    <row r="38" spans="1:5" x14ac:dyDescent="0.25">
      <c r="A38" s="34" t="s">
        <v>59</v>
      </c>
      <c r="B38" s="4" t="s">
        <v>171</v>
      </c>
      <c r="C38" s="5" t="s">
        <v>190</v>
      </c>
      <c r="D38" s="6">
        <v>80</v>
      </c>
      <c r="E38" s="7">
        <v>80</v>
      </c>
    </row>
    <row r="39" spans="1:5" x14ac:dyDescent="0.25">
      <c r="A39" s="51" t="s">
        <v>60</v>
      </c>
      <c r="B39" s="4" t="s">
        <v>127</v>
      </c>
      <c r="C39" s="5" t="s">
        <v>190</v>
      </c>
      <c r="D39" s="6">
        <v>75</v>
      </c>
      <c r="E39" s="7">
        <v>75</v>
      </c>
    </row>
    <row r="40" spans="1:5" x14ac:dyDescent="0.25">
      <c r="A40" s="34" t="s">
        <v>61</v>
      </c>
      <c r="B40" s="4" t="s">
        <v>246</v>
      </c>
      <c r="C40" s="5" t="s">
        <v>190</v>
      </c>
      <c r="D40" s="6">
        <v>75</v>
      </c>
      <c r="E40" s="7">
        <v>75</v>
      </c>
    </row>
    <row r="41" spans="1:5" x14ac:dyDescent="0.25">
      <c r="A41" s="51" t="s">
        <v>62</v>
      </c>
      <c r="B41" s="4" t="s">
        <v>174</v>
      </c>
      <c r="C41" s="5" t="s">
        <v>193</v>
      </c>
      <c r="D41" s="6">
        <v>36</v>
      </c>
      <c r="E41" s="7">
        <v>36</v>
      </c>
    </row>
    <row r="42" spans="1:5" x14ac:dyDescent="0.25">
      <c r="A42" s="34" t="s">
        <v>53</v>
      </c>
      <c r="B42" s="4" t="s">
        <v>156</v>
      </c>
      <c r="C42" s="5" t="s">
        <v>194</v>
      </c>
      <c r="D42" s="6">
        <v>90</v>
      </c>
      <c r="E42" s="7">
        <v>90</v>
      </c>
    </row>
    <row r="43" spans="1:5" x14ac:dyDescent="0.25">
      <c r="A43" s="51" t="s">
        <v>63</v>
      </c>
      <c r="B43" s="4" t="s">
        <v>247</v>
      </c>
      <c r="C43" s="5" t="s">
        <v>195</v>
      </c>
      <c r="D43" s="6">
        <v>26</v>
      </c>
      <c r="E43" s="7">
        <v>26</v>
      </c>
    </row>
    <row r="44" spans="1:5" x14ac:dyDescent="0.25">
      <c r="A44" s="34" t="s">
        <v>64</v>
      </c>
      <c r="B44" s="4" t="s">
        <v>176</v>
      </c>
      <c r="C44" s="5" t="s">
        <v>193</v>
      </c>
      <c r="D44" s="6">
        <v>39</v>
      </c>
      <c r="E44" s="7">
        <v>39</v>
      </c>
    </row>
    <row r="45" spans="1:5" x14ac:dyDescent="0.25">
      <c r="A45" s="27" t="s">
        <v>11</v>
      </c>
      <c r="B45" s="4" t="s">
        <v>224</v>
      </c>
      <c r="C45" s="5" t="s">
        <v>225</v>
      </c>
      <c r="D45" s="6">
        <v>18</v>
      </c>
      <c r="E45" s="7">
        <v>18</v>
      </c>
    </row>
    <row r="46" spans="1:5" x14ac:dyDescent="0.25">
      <c r="A46" s="27" t="s">
        <v>65</v>
      </c>
      <c r="B46" s="4" t="s">
        <v>248</v>
      </c>
      <c r="C46" s="5" t="s">
        <v>191</v>
      </c>
      <c r="D46" s="6">
        <v>64</v>
      </c>
      <c r="E46" s="7">
        <v>64</v>
      </c>
    </row>
    <row r="47" spans="1:5" x14ac:dyDescent="0.25">
      <c r="A47" s="27" t="s">
        <v>18</v>
      </c>
      <c r="B47" s="4" t="s">
        <v>165</v>
      </c>
      <c r="C47" s="5" t="s">
        <v>225</v>
      </c>
      <c r="D47" s="6">
        <v>44</v>
      </c>
      <c r="E47" s="7">
        <v>44</v>
      </c>
    </row>
    <row r="48" spans="1:5" x14ac:dyDescent="0.25">
      <c r="A48" s="27" t="s">
        <v>79</v>
      </c>
      <c r="B48" s="4" t="s">
        <v>255</v>
      </c>
      <c r="C48" s="5" t="s">
        <v>195</v>
      </c>
      <c r="D48" s="6">
        <v>115</v>
      </c>
      <c r="E48" s="7">
        <v>115</v>
      </c>
    </row>
    <row r="49" spans="1:5" x14ac:dyDescent="0.25">
      <c r="A49" s="27" t="s">
        <v>27</v>
      </c>
      <c r="B49" s="4" t="s">
        <v>111</v>
      </c>
      <c r="C49" s="5" t="s">
        <v>188</v>
      </c>
      <c r="D49" s="6">
        <v>108</v>
      </c>
      <c r="E49" s="7">
        <v>108</v>
      </c>
    </row>
    <row r="50" spans="1:5" x14ac:dyDescent="0.25">
      <c r="A50" s="29" t="s">
        <v>23</v>
      </c>
      <c r="B50" s="4" t="s">
        <v>115</v>
      </c>
      <c r="C50" s="5" t="s">
        <v>189</v>
      </c>
      <c r="D50" s="6">
        <v>397</v>
      </c>
      <c r="E50" s="7">
        <v>397</v>
      </c>
    </row>
    <row r="51" spans="1:5" x14ac:dyDescent="0.25">
      <c r="A51" s="35" t="s">
        <v>16</v>
      </c>
      <c r="B51" s="4" t="s">
        <v>110</v>
      </c>
      <c r="C51" s="5">
        <v>0</v>
      </c>
      <c r="D51" s="6">
        <v>1</v>
      </c>
      <c r="E51" s="7">
        <v>1</v>
      </c>
    </row>
    <row r="52" spans="1:5" x14ac:dyDescent="0.25">
      <c r="A52" s="29" t="s">
        <v>29</v>
      </c>
      <c r="B52" s="4" t="s">
        <v>198</v>
      </c>
      <c r="C52" s="5" t="s">
        <v>188</v>
      </c>
      <c r="D52" s="6">
        <v>378</v>
      </c>
      <c r="E52" s="7">
        <v>378</v>
      </c>
    </row>
    <row r="53" spans="1:5" x14ac:dyDescent="0.25">
      <c r="A53" s="35" t="s">
        <v>20</v>
      </c>
      <c r="B53" s="4" t="s">
        <v>114</v>
      </c>
      <c r="C53" s="5" t="s">
        <v>189</v>
      </c>
      <c r="D53" s="6">
        <v>580</v>
      </c>
      <c r="E53" s="7">
        <v>580</v>
      </c>
    </row>
    <row r="54" spans="1:5" x14ac:dyDescent="0.25">
      <c r="A54" s="35" t="s">
        <v>32</v>
      </c>
      <c r="B54" s="4" t="s">
        <v>146</v>
      </c>
      <c r="C54" s="5" t="s">
        <v>187</v>
      </c>
      <c r="D54" s="6">
        <v>243</v>
      </c>
      <c r="E54" s="7">
        <v>243</v>
      </c>
    </row>
    <row r="55" spans="1:5" x14ac:dyDescent="0.25">
      <c r="A55" s="29" t="s">
        <v>33</v>
      </c>
      <c r="B55" s="4" t="s">
        <v>147</v>
      </c>
      <c r="C55" s="5" t="s">
        <v>187</v>
      </c>
      <c r="D55" s="6">
        <v>306</v>
      </c>
      <c r="E55" s="7">
        <v>306</v>
      </c>
    </row>
    <row r="56" spans="1:5" x14ac:dyDescent="0.25">
      <c r="A56" s="35" t="s">
        <v>34</v>
      </c>
      <c r="B56" s="4" t="s">
        <v>150</v>
      </c>
      <c r="C56" s="5" t="s">
        <v>187</v>
      </c>
      <c r="D56" s="6">
        <v>306</v>
      </c>
      <c r="E56" s="7">
        <v>306</v>
      </c>
    </row>
    <row r="57" spans="1:5" x14ac:dyDescent="0.25">
      <c r="A57" s="27" t="s">
        <v>36</v>
      </c>
      <c r="B57" s="4" t="s">
        <v>236</v>
      </c>
      <c r="C57" s="5" t="s">
        <v>189</v>
      </c>
      <c r="D57" s="6">
        <v>207</v>
      </c>
      <c r="E57" s="7">
        <v>207</v>
      </c>
    </row>
    <row r="58" spans="1:5" x14ac:dyDescent="0.25">
      <c r="A58" s="27" t="s">
        <v>37</v>
      </c>
      <c r="B58" s="4" t="s">
        <v>145</v>
      </c>
      <c r="C58" s="5" t="s">
        <v>188</v>
      </c>
      <c r="D58" s="6">
        <v>335</v>
      </c>
      <c r="E58" s="7">
        <v>335</v>
      </c>
    </row>
    <row r="59" spans="1:5" x14ac:dyDescent="0.25">
      <c r="A59" s="27" t="s">
        <v>66</v>
      </c>
      <c r="B59" s="4" t="s">
        <v>120</v>
      </c>
      <c r="C59" s="5" t="s">
        <v>188</v>
      </c>
      <c r="D59" s="6">
        <v>81</v>
      </c>
      <c r="E59" s="7">
        <v>81</v>
      </c>
    </row>
    <row r="60" spans="1:5" x14ac:dyDescent="0.25">
      <c r="A60" s="36" t="s">
        <v>69</v>
      </c>
      <c r="B60" s="4" t="s">
        <v>229</v>
      </c>
      <c r="C60" s="5" t="s">
        <v>187</v>
      </c>
      <c r="D60" s="6">
        <v>149</v>
      </c>
      <c r="E60" s="7">
        <v>149</v>
      </c>
    </row>
    <row r="61" spans="1:5" x14ac:dyDescent="0.25">
      <c r="A61" s="36" t="s">
        <v>67</v>
      </c>
      <c r="B61" s="4" t="s">
        <v>121</v>
      </c>
      <c r="C61" s="5" t="s">
        <v>187</v>
      </c>
      <c r="D61" s="6">
        <v>142</v>
      </c>
      <c r="E61" s="7">
        <v>142</v>
      </c>
    </row>
    <row r="62" spans="1:5" x14ac:dyDescent="0.25">
      <c r="A62" s="36" t="s">
        <v>68</v>
      </c>
      <c r="B62" s="4" t="s">
        <v>122</v>
      </c>
      <c r="C62" s="5" t="s">
        <v>187</v>
      </c>
      <c r="D62" s="6">
        <v>154</v>
      </c>
      <c r="E62" s="7">
        <v>154</v>
      </c>
    </row>
    <row r="63" spans="1:5" x14ac:dyDescent="0.25">
      <c r="A63" s="36" t="s">
        <v>91</v>
      </c>
      <c r="B63" s="4" t="s">
        <v>267</v>
      </c>
      <c r="C63" s="5" t="s">
        <v>187</v>
      </c>
      <c r="D63" s="6">
        <v>52</v>
      </c>
      <c r="E63" s="7">
        <v>52</v>
      </c>
    </row>
    <row r="64" spans="1:5" x14ac:dyDescent="0.25">
      <c r="A64" s="28" t="s">
        <v>21</v>
      </c>
      <c r="B64" s="4" t="s">
        <v>172</v>
      </c>
      <c r="C64" s="5" t="s">
        <v>188</v>
      </c>
      <c r="D64" s="6">
        <v>297</v>
      </c>
      <c r="E64" s="7">
        <v>297</v>
      </c>
    </row>
    <row r="65" spans="1:5" x14ac:dyDescent="0.25">
      <c r="A65" s="36" t="s">
        <v>22</v>
      </c>
      <c r="B65" s="4" t="s">
        <v>164</v>
      </c>
      <c r="C65" s="5" t="s">
        <v>225</v>
      </c>
      <c r="D65" s="6">
        <v>130</v>
      </c>
      <c r="E65" s="7">
        <v>130</v>
      </c>
    </row>
    <row r="66" spans="1:5" x14ac:dyDescent="0.25">
      <c r="A66" s="28" t="s">
        <v>24</v>
      </c>
      <c r="B66" s="4" t="s">
        <v>182</v>
      </c>
      <c r="C66" s="5" t="s">
        <v>187</v>
      </c>
      <c r="D66" s="6">
        <v>193</v>
      </c>
      <c r="E66" s="7">
        <v>193</v>
      </c>
    </row>
    <row r="67" spans="1:5" x14ac:dyDescent="0.25">
      <c r="A67" s="31" t="s">
        <v>76</v>
      </c>
      <c r="B67" s="4" t="s">
        <v>252</v>
      </c>
      <c r="C67" s="5" t="s">
        <v>195</v>
      </c>
      <c r="D67" s="6">
        <v>190</v>
      </c>
      <c r="E67" s="7">
        <v>190</v>
      </c>
    </row>
    <row r="68" spans="1:5" x14ac:dyDescent="0.25">
      <c r="A68" s="27" t="s">
        <v>30</v>
      </c>
      <c r="B68" s="4" t="s">
        <v>113</v>
      </c>
      <c r="C68" s="5" t="s">
        <v>189</v>
      </c>
      <c r="D68" s="6">
        <v>222</v>
      </c>
      <c r="E68" s="7">
        <v>222</v>
      </c>
    </row>
    <row r="69" spans="1:5" x14ac:dyDescent="0.25">
      <c r="A69" s="28" t="s">
        <v>28</v>
      </c>
      <c r="B69" s="4" t="s">
        <v>109</v>
      </c>
      <c r="C69" s="5" t="s">
        <v>187</v>
      </c>
      <c r="D69" s="6">
        <v>57</v>
      </c>
      <c r="E69" s="7">
        <v>57</v>
      </c>
    </row>
    <row r="70" spans="1:5" x14ac:dyDescent="0.25">
      <c r="A70" s="27" t="s">
        <v>92</v>
      </c>
      <c r="B70" s="4" t="s">
        <v>268</v>
      </c>
      <c r="C70" s="5" t="s">
        <v>187</v>
      </c>
      <c r="D70" s="6">
        <v>8</v>
      </c>
      <c r="E70" s="7">
        <v>8</v>
      </c>
    </row>
    <row r="71" spans="1:5" x14ac:dyDescent="0.25">
      <c r="A71" s="27" t="s">
        <v>38</v>
      </c>
      <c r="B71" s="4" t="s">
        <v>143</v>
      </c>
      <c r="C71" s="5" t="s">
        <v>187</v>
      </c>
      <c r="D71" s="6">
        <v>421</v>
      </c>
      <c r="E71" s="7">
        <v>421</v>
      </c>
    </row>
    <row r="72" spans="1:5" x14ac:dyDescent="0.25">
      <c r="A72" s="27" t="s">
        <v>39</v>
      </c>
      <c r="B72" s="4" t="s">
        <v>149</v>
      </c>
      <c r="C72" s="5" t="s">
        <v>187</v>
      </c>
      <c r="D72" s="6">
        <v>272</v>
      </c>
      <c r="E72" s="7">
        <v>272</v>
      </c>
    </row>
    <row r="73" spans="1:5" x14ac:dyDescent="0.25">
      <c r="A73" s="28" t="s">
        <v>40</v>
      </c>
      <c r="B73" s="4" t="s">
        <v>179</v>
      </c>
      <c r="C73" s="5" t="s">
        <v>187</v>
      </c>
      <c r="D73" s="6">
        <v>0</v>
      </c>
      <c r="E73" s="7">
        <v>0</v>
      </c>
    </row>
    <row r="74" spans="1:5" x14ac:dyDescent="0.25">
      <c r="A74" s="31" t="s">
        <v>41</v>
      </c>
      <c r="B74" s="4" t="s">
        <v>142</v>
      </c>
      <c r="C74" s="5" t="s">
        <v>187</v>
      </c>
      <c r="D74" s="6">
        <v>517</v>
      </c>
      <c r="E74" s="7">
        <v>517</v>
      </c>
    </row>
    <row r="75" spans="1:5" x14ac:dyDescent="0.25">
      <c r="A75" s="52" t="s">
        <v>45</v>
      </c>
      <c r="B75" s="4" t="s">
        <v>185</v>
      </c>
      <c r="C75" s="5" t="s">
        <v>193</v>
      </c>
      <c r="D75" s="6">
        <v>274</v>
      </c>
      <c r="E75" s="7">
        <v>274</v>
      </c>
    </row>
    <row r="76" spans="1:5" x14ac:dyDescent="0.25">
      <c r="A76" s="52" t="s">
        <v>13</v>
      </c>
      <c r="B76" s="4" t="s">
        <v>130</v>
      </c>
      <c r="C76" s="5" t="s">
        <v>187</v>
      </c>
      <c r="D76" s="6">
        <v>316</v>
      </c>
      <c r="E76" s="7">
        <v>316</v>
      </c>
    </row>
    <row r="77" spans="1:5" x14ac:dyDescent="0.25">
      <c r="A77" s="52" t="s">
        <v>14</v>
      </c>
      <c r="B77" s="4" t="s">
        <v>131</v>
      </c>
      <c r="C77" s="5" t="s">
        <v>187</v>
      </c>
      <c r="D77" s="6">
        <v>295</v>
      </c>
      <c r="E77" s="7">
        <v>295</v>
      </c>
    </row>
    <row r="78" spans="1:5" x14ac:dyDescent="0.25">
      <c r="A78" s="52" t="s">
        <v>15</v>
      </c>
      <c r="B78" s="4" t="s">
        <v>133</v>
      </c>
      <c r="C78" s="5" t="s">
        <v>187</v>
      </c>
      <c r="D78" s="6">
        <v>29</v>
      </c>
      <c r="E78" s="7">
        <v>29</v>
      </c>
    </row>
    <row r="79" spans="1:5" x14ac:dyDescent="0.25">
      <c r="A79" s="52" t="s">
        <v>17</v>
      </c>
      <c r="B79" s="4" t="s">
        <v>134</v>
      </c>
      <c r="C79" s="5" t="s">
        <v>188</v>
      </c>
      <c r="D79" s="6">
        <v>252</v>
      </c>
      <c r="E79" s="7">
        <v>252</v>
      </c>
    </row>
    <row r="80" spans="1:5" x14ac:dyDescent="0.25">
      <c r="A80" s="12" t="s">
        <v>93</v>
      </c>
      <c r="B80" s="4" t="s">
        <v>129</v>
      </c>
      <c r="C80" s="5" t="s">
        <v>187</v>
      </c>
      <c r="D80" s="6">
        <v>112</v>
      </c>
      <c r="E80" s="7">
        <v>112</v>
      </c>
    </row>
    <row r="81" spans="1:5" x14ac:dyDescent="0.25">
      <c r="A81" s="12" t="s">
        <v>19</v>
      </c>
      <c r="B81" s="4" t="s">
        <v>233</v>
      </c>
      <c r="C81" s="5" t="s">
        <v>187</v>
      </c>
      <c r="D81" s="6">
        <v>159</v>
      </c>
      <c r="E81" s="7">
        <v>159</v>
      </c>
    </row>
    <row r="82" spans="1:5" x14ac:dyDescent="0.25">
      <c r="A82" s="12" t="s">
        <v>86</v>
      </c>
      <c r="B82" s="4" t="s">
        <v>263</v>
      </c>
      <c r="C82" s="5" t="s">
        <v>187</v>
      </c>
      <c r="D82" s="6">
        <v>27</v>
      </c>
      <c r="E82" s="7">
        <v>27</v>
      </c>
    </row>
    <row r="83" spans="1:5" x14ac:dyDescent="0.25">
      <c r="A83" s="12" t="s">
        <v>87</v>
      </c>
      <c r="B83" s="4" t="s">
        <v>264</v>
      </c>
      <c r="C83" s="5" t="s">
        <v>187</v>
      </c>
      <c r="D83" s="6">
        <v>60</v>
      </c>
      <c r="E83" s="7">
        <v>60</v>
      </c>
    </row>
    <row r="84" spans="1:5" x14ac:dyDescent="0.25">
      <c r="A84" s="12"/>
      <c r="B84" s="46"/>
      <c r="C84" s="5"/>
      <c r="D84" s="6"/>
      <c r="E84" s="7"/>
    </row>
    <row r="85" spans="1:5" x14ac:dyDescent="0.25">
      <c r="E85" s="53">
        <v>14070</v>
      </c>
    </row>
    <row r="284" spans="5:5" x14ac:dyDescent="0.25">
      <c r="E284" s="53">
        <v>28140</v>
      </c>
    </row>
  </sheetData>
  <conditionalFormatting sqref="A284:A1048576 A1:A84">
    <cfRule type="duplicateValues" dxfId="1" priority="1"/>
    <cfRule type="duplicateValues" dxfId="0" priority="2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7DEAE-1829-8947-8E73-C11FAA744C6A}">
  <dimension ref="A1:E281"/>
  <sheetViews>
    <sheetView workbookViewId="0">
      <selection activeCell="D2" sqref="D2"/>
    </sheetView>
  </sheetViews>
  <sheetFormatPr defaultColWidth="11" defaultRowHeight="15.75" x14ac:dyDescent="0.25"/>
  <cols>
    <col min="1" max="1" width="21.125" bestFit="1" customWidth="1"/>
    <col min="2" max="2" width="24.125" bestFit="1" customWidth="1"/>
    <col min="3" max="3" width="14.375" bestFit="1" customWidth="1"/>
    <col min="4" max="4" width="12.125" bestFit="1" customWidth="1"/>
    <col min="5" max="5" width="11" bestFit="1" customWidth="1"/>
  </cols>
  <sheetData>
    <row r="1" spans="1:5" x14ac:dyDescent="0.25"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 t="s">
        <v>136</v>
      </c>
      <c r="C2" t="s">
        <v>188</v>
      </c>
      <c r="D2">
        <v>185.96484496961341</v>
      </c>
      <c r="E2">
        <v>167</v>
      </c>
    </row>
    <row r="3" spans="1:5" x14ac:dyDescent="0.25">
      <c r="A3" t="s">
        <v>8</v>
      </c>
      <c r="B3" t="s">
        <v>138</v>
      </c>
      <c r="C3" t="s">
        <v>189</v>
      </c>
      <c r="D3">
        <v>553</v>
      </c>
      <c r="E3">
        <v>580</v>
      </c>
    </row>
    <row r="4" spans="1:5" x14ac:dyDescent="0.25">
      <c r="A4" t="s">
        <v>6</v>
      </c>
      <c r="B4" t="s">
        <v>232</v>
      </c>
      <c r="C4" t="s">
        <v>187</v>
      </c>
      <c r="D4">
        <v>156</v>
      </c>
      <c r="E4">
        <v>158</v>
      </c>
    </row>
    <row r="5" spans="1:5" x14ac:dyDescent="0.25">
      <c r="A5" t="s">
        <v>9</v>
      </c>
      <c r="B5" t="s">
        <v>123</v>
      </c>
      <c r="C5" t="s">
        <v>189</v>
      </c>
      <c r="D5">
        <v>472</v>
      </c>
      <c r="E5">
        <v>475</v>
      </c>
    </row>
    <row r="6" spans="1:5" x14ac:dyDescent="0.25">
      <c r="A6" t="s">
        <v>10</v>
      </c>
      <c r="B6" t="s">
        <v>161</v>
      </c>
      <c r="C6" t="s">
        <v>188</v>
      </c>
      <c r="D6">
        <v>164</v>
      </c>
      <c r="E6">
        <v>182</v>
      </c>
    </row>
    <row r="7" spans="1:5" x14ac:dyDescent="0.25">
      <c r="A7" t="s">
        <v>71</v>
      </c>
      <c r="B7" t="s">
        <v>249</v>
      </c>
      <c r="C7" t="s">
        <v>192</v>
      </c>
      <c r="D7">
        <v>67</v>
      </c>
      <c r="E7">
        <v>70</v>
      </c>
    </row>
    <row r="8" spans="1:5" x14ac:dyDescent="0.25">
      <c r="A8" t="s">
        <v>72</v>
      </c>
      <c r="B8" t="s">
        <v>250</v>
      </c>
      <c r="C8" t="s">
        <v>187</v>
      </c>
      <c r="D8">
        <v>83</v>
      </c>
      <c r="E8">
        <v>75</v>
      </c>
    </row>
    <row r="9" spans="1:5" x14ac:dyDescent="0.25">
      <c r="A9" t="s">
        <v>47</v>
      </c>
      <c r="B9" t="s">
        <v>180</v>
      </c>
      <c r="C9" t="s">
        <v>192</v>
      </c>
      <c r="D9">
        <v>116</v>
      </c>
      <c r="E9">
        <v>119</v>
      </c>
    </row>
    <row r="10" spans="1:5" x14ac:dyDescent="0.25">
      <c r="A10" t="s">
        <v>73</v>
      </c>
      <c r="B10" t="s">
        <v>227</v>
      </c>
      <c r="C10" t="s">
        <v>192</v>
      </c>
      <c r="D10">
        <v>19</v>
      </c>
      <c r="E10">
        <v>23</v>
      </c>
    </row>
    <row r="11" spans="1:5" x14ac:dyDescent="0.25">
      <c r="A11" t="s">
        <v>74</v>
      </c>
      <c r="B11" t="s">
        <v>228</v>
      </c>
      <c r="C11" t="s">
        <v>192</v>
      </c>
      <c r="D11">
        <v>8</v>
      </c>
      <c r="E11">
        <v>0</v>
      </c>
    </row>
    <row r="12" spans="1:5" x14ac:dyDescent="0.25">
      <c r="A12" t="s">
        <v>7</v>
      </c>
      <c r="B12" t="s">
        <v>241</v>
      </c>
      <c r="C12" t="s">
        <v>187</v>
      </c>
      <c r="D12">
        <v>93</v>
      </c>
      <c r="E12">
        <v>99</v>
      </c>
    </row>
    <row r="13" spans="1:5" x14ac:dyDescent="0.25">
      <c r="A13" t="s">
        <v>40</v>
      </c>
      <c r="B13" t="s">
        <v>179</v>
      </c>
      <c r="C13" t="s">
        <v>187</v>
      </c>
      <c r="D13">
        <v>0</v>
      </c>
      <c r="E13">
        <v>0</v>
      </c>
    </row>
    <row r="14" spans="1:5" x14ac:dyDescent="0.25">
      <c r="A14" t="s">
        <v>44</v>
      </c>
      <c r="B14" t="s">
        <v>144</v>
      </c>
      <c r="C14" t="s">
        <v>187</v>
      </c>
      <c r="D14">
        <v>52</v>
      </c>
      <c r="E14">
        <v>44</v>
      </c>
    </row>
    <row r="15" spans="1:5" x14ac:dyDescent="0.25">
      <c r="A15" t="s">
        <v>70</v>
      </c>
      <c r="B15" t="s">
        <v>178</v>
      </c>
      <c r="C15" t="s">
        <v>193</v>
      </c>
      <c r="D15">
        <v>15.966343937421524</v>
      </c>
      <c r="E15">
        <v>7</v>
      </c>
    </row>
    <row r="16" spans="1:5" x14ac:dyDescent="0.25">
      <c r="A16" t="s">
        <v>26</v>
      </c>
      <c r="B16" t="s">
        <v>139</v>
      </c>
      <c r="C16" t="s">
        <v>189</v>
      </c>
      <c r="D16">
        <v>377</v>
      </c>
      <c r="E16">
        <v>380</v>
      </c>
    </row>
    <row r="17" spans="1:5" x14ac:dyDescent="0.25">
      <c r="A17" t="s">
        <v>43</v>
      </c>
      <c r="B17" t="s">
        <v>242</v>
      </c>
      <c r="C17" t="s">
        <v>195</v>
      </c>
      <c r="D17">
        <v>149</v>
      </c>
      <c r="E17">
        <v>156</v>
      </c>
    </row>
    <row r="18" spans="1:5" x14ac:dyDescent="0.25">
      <c r="A18" t="s">
        <v>12</v>
      </c>
      <c r="B18" t="s">
        <v>226</v>
      </c>
      <c r="C18" t="s">
        <v>194</v>
      </c>
      <c r="D18">
        <v>246</v>
      </c>
      <c r="E18">
        <v>246</v>
      </c>
    </row>
    <row r="19" spans="1:5" x14ac:dyDescent="0.25">
      <c r="A19" t="s">
        <v>46</v>
      </c>
      <c r="B19" t="s">
        <v>124</v>
      </c>
      <c r="C19" t="s">
        <v>187</v>
      </c>
      <c r="D19">
        <v>95</v>
      </c>
      <c r="E19">
        <v>100</v>
      </c>
    </row>
    <row r="20" spans="1:5" x14ac:dyDescent="0.25">
      <c r="A20" t="s">
        <v>35</v>
      </c>
      <c r="B20" t="s">
        <v>125</v>
      </c>
      <c r="C20" t="s">
        <v>189</v>
      </c>
      <c r="D20">
        <v>454</v>
      </c>
      <c r="E20">
        <v>458</v>
      </c>
    </row>
    <row r="21" spans="1:5" x14ac:dyDescent="0.25">
      <c r="A21" t="s">
        <v>42</v>
      </c>
      <c r="B21" t="s">
        <v>235</v>
      </c>
      <c r="C21" t="s">
        <v>187</v>
      </c>
      <c r="D21">
        <v>128</v>
      </c>
      <c r="E21">
        <v>129</v>
      </c>
    </row>
    <row r="22" spans="1:5" x14ac:dyDescent="0.25">
      <c r="A22" t="s">
        <v>53</v>
      </c>
      <c r="B22" t="s">
        <v>156</v>
      </c>
      <c r="C22" t="s">
        <v>194</v>
      </c>
      <c r="D22">
        <v>96</v>
      </c>
      <c r="E22">
        <v>86</v>
      </c>
    </row>
    <row r="23" spans="1:5" x14ac:dyDescent="0.25">
      <c r="A23" t="s">
        <v>81</v>
      </c>
      <c r="B23" t="s">
        <v>257</v>
      </c>
      <c r="C23" t="s">
        <v>194</v>
      </c>
      <c r="D23">
        <v>2</v>
      </c>
      <c r="E23">
        <v>18</v>
      </c>
    </row>
    <row r="24" spans="1:5" x14ac:dyDescent="0.25">
      <c r="A24" t="s">
        <v>56</v>
      </c>
      <c r="B24" t="s">
        <v>245</v>
      </c>
      <c r="C24" t="s">
        <v>190</v>
      </c>
      <c r="D24">
        <v>111</v>
      </c>
      <c r="E24">
        <v>103</v>
      </c>
    </row>
    <row r="25" spans="1:5" x14ac:dyDescent="0.25">
      <c r="A25" t="s">
        <v>80</v>
      </c>
      <c r="B25" t="s">
        <v>256</v>
      </c>
      <c r="C25" t="s">
        <v>196</v>
      </c>
      <c r="D25">
        <v>53</v>
      </c>
      <c r="E25">
        <v>45</v>
      </c>
    </row>
    <row r="26" spans="1:5" x14ac:dyDescent="0.25">
      <c r="A26" t="s">
        <v>57</v>
      </c>
      <c r="B26" t="s">
        <v>169</v>
      </c>
      <c r="C26" t="s">
        <v>190</v>
      </c>
      <c r="D26">
        <v>338</v>
      </c>
      <c r="E26">
        <v>326</v>
      </c>
    </row>
    <row r="27" spans="1:5" x14ac:dyDescent="0.25">
      <c r="A27" t="s">
        <v>58</v>
      </c>
      <c r="B27" t="s">
        <v>170</v>
      </c>
      <c r="C27" t="s">
        <v>190</v>
      </c>
      <c r="D27">
        <v>136</v>
      </c>
      <c r="E27">
        <v>139</v>
      </c>
    </row>
    <row r="28" spans="1:5" x14ac:dyDescent="0.25">
      <c r="A28" t="s">
        <v>59</v>
      </c>
      <c r="B28" t="s">
        <v>171</v>
      </c>
      <c r="C28" t="s">
        <v>190</v>
      </c>
      <c r="D28">
        <v>39</v>
      </c>
      <c r="E28">
        <v>44</v>
      </c>
    </row>
    <row r="29" spans="1:5" x14ac:dyDescent="0.25">
      <c r="A29" t="s">
        <v>60</v>
      </c>
      <c r="B29" t="s">
        <v>127</v>
      </c>
      <c r="C29" t="s">
        <v>190</v>
      </c>
      <c r="D29">
        <v>288</v>
      </c>
      <c r="E29">
        <v>278</v>
      </c>
    </row>
    <row r="30" spans="1:5" x14ac:dyDescent="0.25">
      <c r="A30" t="s">
        <v>61</v>
      </c>
      <c r="B30" t="s">
        <v>246</v>
      </c>
      <c r="C30" t="s">
        <v>190</v>
      </c>
      <c r="D30">
        <v>44</v>
      </c>
      <c r="E30">
        <v>51</v>
      </c>
    </row>
    <row r="31" spans="1:5" x14ac:dyDescent="0.25">
      <c r="A31" t="s">
        <v>269</v>
      </c>
      <c r="B31" t="s">
        <v>270</v>
      </c>
      <c r="C31" t="s">
        <v>192</v>
      </c>
      <c r="D31">
        <v>-7</v>
      </c>
      <c r="E31">
        <v>3</v>
      </c>
    </row>
    <row r="32" spans="1:5" x14ac:dyDescent="0.25">
      <c r="A32" t="s">
        <v>62</v>
      </c>
      <c r="B32" t="s">
        <v>174</v>
      </c>
      <c r="C32" t="s">
        <v>193</v>
      </c>
      <c r="D32">
        <v>41</v>
      </c>
      <c r="E32">
        <v>55</v>
      </c>
    </row>
    <row r="33" spans="1:5" x14ac:dyDescent="0.25">
      <c r="A33" t="s">
        <v>63</v>
      </c>
      <c r="B33" t="s">
        <v>247</v>
      </c>
      <c r="C33" t="s">
        <v>195</v>
      </c>
      <c r="D33">
        <v>209.30887218389319</v>
      </c>
      <c r="E33">
        <v>208</v>
      </c>
    </row>
    <row r="34" spans="1:5" x14ac:dyDescent="0.25">
      <c r="A34" t="s">
        <v>64</v>
      </c>
      <c r="B34" t="s">
        <v>176</v>
      </c>
      <c r="C34" t="s">
        <v>193</v>
      </c>
      <c r="D34">
        <v>64</v>
      </c>
      <c r="E34">
        <v>85</v>
      </c>
    </row>
    <row r="35" spans="1:5" x14ac:dyDescent="0.25">
      <c r="A35" t="s">
        <v>11</v>
      </c>
      <c r="B35" t="s">
        <v>224</v>
      </c>
      <c r="C35" t="s">
        <v>225</v>
      </c>
      <c r="D35">
        <v>219</v>
      </c>
      <c r="E35">
        <v>235</v>
      </c>
    </row>
    <row r="36" spans="1:5" x14ac:dyDescent="0.25">
      <c r="A36" t="s">
        <v>65</v>
      </c>
      <c r="B36" t="s">
        <v>248</v>
      </c>
      <c r="C36" t="s">
        <v>191</v>
      </c>
      <c r="D36">
        <v>24</v>
      </c>
      <c r="E36">
        <v>31</v>
      </c>
    </row>
    <row r="37" spans="1:5" x14ac:dyDescent="0.25">
      <c r="A37" t="s">
        <v>18</v>
      </c>
      <c r="B37" t="s">
        <v>165</v>
      </c>
      <c r="C37" t="s">
        <v>225</v>
      </c>
      <c r="D37">
        <v>38</v>
      </c>
      <c r="E37">
        <v>54</v>
      </c>
    </row>
    <row r="38" spans="1:5" x14ac:dyDescent="0.25">
      <c r="A38" t="s">
        <v>79</v>
      </c>
      <c r="B38" t="s">
        <v>255</v>
      </c>
      <c r="C38" t="s">
        <v>195</v>
      </c>
      <c r="D38">
        <v>99</v>
      </c>
      <c r="E38">
        <v>102</v>
      </c>
    </row>
    <row r="39" spans="1:5" x14ac:dyDescent="0.25">
      <c r="A39" t="s">
        <v>41</v>
      </c>
      <c r="B39" t="s">
        <v>142</v>
      </c>
      <c r="C39" t="s">
        <v>187</v>
      </c>
      <c r="D39">
        <v>402</v>
      </c>
      <c r="E39">
        <v>415</v>
      </c>
    </row>
    <row r="40" spans="1:5" x14ac:dyDescent="0.25">
      <c r="A40" t="s">
        <v>38</v>
      </c>
      <c r="B40" t="s">
        <v>143</v>
      </c>
      <c r="C40" t="s">
        <v>187</v>
      </c>
      <c r="D40">
        <v>334</v>
      </c>
      <c r="E40">
        <v>324</v>
      </c>
    </row>
    <row r="41" spans="1:5" x14ac:dyDescent="0.25">
      <c r="A41" t="s">
        <v>29</v>
      </c>
      <c r="B41" t="s">
        <v>198</v>
      </c>
      <c r="C41" t="s">
        <v>188</v>
      </c>
      <c r="D41">
        <v>290</v>
      </c>
      <c r="E41">
        <v>275</v>
      </c>
    </row>
    <row r="42" spans="1:5" x14ac:dyDescent="0.25">
      <c r="A42" t="s">
        <v>45</v>
      </c>
      <c r="B42" t="s">
        <v>185</v>
      </c>
      <c r="C42" t="s">
        <v>193</v>
      </c>
      <c r="D42">
        <v>190</v>
      </c>
      <c r="E42">
        <v>205</v>
      </c>
    </row>
    <row r="43" spans="1:5" x14ac:dyDescent="0.25">
      <c r="A43" t="s">
        <v>25</v>
      </c>
      <c r="B43" t="s">
        <v>186</v>
      </c>
      <c r="C43" t="s">
        <v>225</v>
      </c>
      <c r="D43">
        <v>291</v>
      </c>
      <c r="E43">
        <v>296</v>
      </c>
    </row>
    <row r="44" spans="1:5" x14ac:dyDescent="0.25">
      <c r="A44" t="s">
        <v>22</v>
      </c>
      <c r="B44" t="s">
        <v>164</v>
      </c>
      <c r="C44" t="s">
        <v>225</v>
      </c>
      <c r="D44">
        <v>120</v>
      </c>
      <c r="E44">
        <v>127</v>
      </c>
    </row>
    <row r="45" spans="1:5" x14ac:dyDescent="0.25">
      <c r="A45" t="s">
        <v>48</v>
      </c>
      <c r="B45" t="s">
        <v>126</v>
      </c>
      <c r="C45" t="s">
        <v>187</v>
      </c>
      <c r="D45">
        <v>118</v>
      </c>
      <c r="E45">
        <v>116</v>
      </c>
    </row>
    <row r="46" spans="1:5" x14ac:dyDescent="0.25">
      <c r="A46" t="s">
        <v>50</v>
      </c>
      <c r="B46" t="s">
        <v>162</v>
      </c>
      <c r="C46" t="s">
        <v>187</v>
      </c>
      <c r="D46">
        <v>75</v>
      </c>
      <c r="E46">
        <v>84</v>
      </c>
    </row>
    <row r="47" spans="1:5" x14ac:dyDescent="0.25">
      <c r="A47" t="s">
        <v>51</v>
      </c>
      <c r="B47" t="s">
        <v>230</v>
      </c>
      <c r="C47" t="s">
        <v>187</v>
      </c>
      <c r="D47">
        <v>97</v>
      </c>
      <c r="E47">
        <v>83</v>
      </c>
    </row>
    <row r="48" spans="1:5" x14ac:dyDescent="0.25">
      <c r="A48" t="s">
        <v>52</v>
      </c>
      <c r="B48" t="s">
        <v>231</v>
      </c>
      <c r="C48" t="s">
        <v>187</v>
      </c>
      <c r="D48">
        <v>91.418549220515303</v>
      </c>
      <c r="E48">
        <v>95</v>
      </c>
    </row>
    <row r="49" spans="1:5" x14ac:dyDescent="0.25">
      <c r="A49" t="s">
        <v>31</v>
      </c>
      <c r="B49" t="s">
        <v>132</v>
      </c>
      <c r="C49" t="s">
        <v>189</v>
      </c>
      <c r="D49">
        <v>104</v>
      </c>
      <c r="E49">
        <v>107</v>
      </c>
    </row>
    <row r="50" spans="1:5" x14ac:dyDescent="0.25">
      <c r="A50" t="s">
        <v>54</v>
      </c>
      <c r="B50" t="s">
        <v>243</v>
      </c>
      <c r="C50" t="s">
        <v>195</v>
      </c>
      <c r="D50">
        <v>82</v>
      </c>
      <c r="E50">
        <v>74</v>
      </c>
    </row>
    <row r="51" spans="1:5" x14ac:dyDescent="0.25">
      <c r="A51" t="s">
        <v>83</v>
      </c>
      <c r="B51" t="s">
        <v>266</v>
      </c>
      <c r="C51" t="s">
        <v>187</v>
      </c>
      <c r="D51">
        <v>159</v>
      </c>
      <c r="E51">
        <v>151</v>
      </c>
    </row>
    <row r="52" spans="1:5" x14ac:dyDescent="0.25">
      <c r="A52" t="s">
        <v>84</v>
      </c>
      <c r="B52" t="s">
        <v>261</v>
      </c>
      <c r="C52" t="s">
        <v>192</v>
      </c>
      <c r="D52">
        <v>12.912872900163748</v>
      </c>
      <c r="E52">
        <v>10</v>
      </c>
    </row>
    <row r="53" spans="1:5" x14ac:dyDescent="0.25">
      <c r="A53" t="s">
        <v>85</v>
      </c>
      <c r="B53" t="s">
        <v>262</v>
      </c>
      <c r="C53" t="s">
        <v>192</v>
      </c>
      <c r="D53">
        <v>26</v>
      </c>
      <c r="E53">
        <v>31</v>
      </c>
    </row>
    <row r="54" spans="1:5" x14ac:dyDescent="0.25">
      <c r="A54" t="s">
        <v>89</v>
      </c>
      <c r="B54" t="s">
        <v>271</v>
      </c>
      <c r="C54" t="s">
        <v>187</v>
      </c>
      <c r="D54">
        <v>110</v>
      </c>
      <c r="E54">
        <v>114</v>
      </c>
    </row>
    <row r="55" spans="1:5" x14ac:dyDescent="0.25">
      <c r="A55" t="s">
        <v>49</v>
      </c>
      <c r="B55" t="s">
        <v>152</v>
      </c>
      <c r="C55" t="s">
        <v>187</v>
      </c>
      <c r="D55">
        <v>93.555203268926661</v>
      </c>
      <c r="E55">
        <v>69</v>
      </c>
    </row>
    <row r="56" spans="1:5" x14ac:dyDescent="0.25">
      <c r="A56" t="s">
        <v>87</v>
      </c>
      <c r="B56" t="s">
        <v>264</v>
      </c>
      <c r="C56" t="s">
        <v>190</v>
      </c>
      <c r="D56">
        <v>95</v>
      </c>
      <c r="E56">
        <v>108</v>
      </c>
    </row>
    <row r="57" spans="1:5" x14ac:dyDescent="0.25">
      <c r="A57" t="s">
        <v>66</v>
      </c>
      <c r="B57" t="s">
        <v>120</v>
      </c>
      <c r="C57" t="s">
        <v>188</v>
      </c>
      <c r="D57">
        <v>21</v>
      </c>
      <c r="E57">
        <v>41</v>
      </c>
    </row>
    <row r="58" spans="1:5" x14ac:dyDescent="0.25">
      <c r="A58" t="s">
        <v>67</v>
      </c>
      <c r="B58" t="s">
        <v>121</v>
      </c>
      <c r="C58" t="s">
        <v>187</v>
      </c>
      <c r="D58">
        <v>39</v>
      </c>
      <c r="E58">
        <v>42</v>
      </c>
    </row>
    <row r="59" spans="1:5" x14ac:dyDescent="0.25">
      <c r="A59" t="s">
        <v>68</v>
      </c>
      <c r="B59" t="s">
        <v>122</v>
      </c>
      <c r="C59" t="s">
        <v>187</v>
      </c>
      <c r="D59">
        <v>171</v>
      </c>
      <c r="E59">
        <v>163</v>
      </c>
    </row>
    <row r="60" spans="1:5" x14ac:dyDescent="0.25">
      <c r="A60" t="s">
        <v>91</v>
      </c>
      <c r="B60" t="s">
        <v>267</v>
      </c>
      <c r="C60" t="s">
        <v>187</v>
      </c>
      <c r="D60">
        <v>146</v>
      </c>
      <c r="E60">
        <v>147</v>
      </c>
    </row>
    <row r="61" spans="1:5" x14ac:dyDescent="0.25">
      <c r="A61" t="s">
        <v>23</v>
      </c>
      <c r="B61" t="s">
        <v>115</v>
      </c>
      <c r="C61" t="s">
        <v>189</v>
      </c>
      <c r="D61">
        <v>209</v>
      </c>
      <c r="E61">
        <v>212</v>
      </c>
    </row>
    <row r="62" spans="1:5" x14ac:dyDescent="0.25">
      <c r="A62" t="s">
        <v>69</v>
      </c>
      <c r="B62" t="s">
        <v>229</v>
      </c>
      <c r="C62" t="s">
        <v>187</v>
      </c>
      <c r="D62">
        <v>231</v>
      </c>
      <c r="E62">
        <v>221</v>
      </c>
    </row>
    <row r="63" spans="1:5" x14ac:dyDescent="0.25">
      <c r="A63" t="s">
        <v>27</v>
      </c>
      <c r="B63" t="s">
        <v>111</v>
      </c>
      <c r="C63" t="s">
        <v>188</v>
      </c>
      <c r="D63">
        <v>34</v>
      </c>
      <c r="E63">
        <v>39</v>
      </c>
    </row>
    <row r="64" spans="1:5" x14ac:dyDescent="0.25">
      <c r="A64" t="s">
        <v>39</v>
      </c>
      <c r="B64" t="s">
        <v>149</v>
      </c>
      <c r="C64" t="s">
        <v>187</v>
      </c>
      <c r="D64">
        <v>221</v>
      </c>
      <c r="E64">
        <v>211</v>
      </c>
    </row>
    <row r="65" spans="1:5" x14ac:dyDescent="0.25">
      <c r="A65" t="s">
        <v>20</v>
      </c>
      <c r="B65" t="s">
        <v>114</v>
      </c>
      <c r="C65" t="s">
        <v>189</v>
      </c>
      <c r="D65">
        <v>485</v>
      </c>
      <c r="E65">
        <v>508</v>
      </c>
    </row>
    <row r="66" spans="1:5" x14ac:dyDescent="0.25">
      <c r="A66" t="s">
        <v>37</v>
      </c>
      <c r="B66" t="s">
        <v>145</v>
      </c>
      <c r="C66" t="s">
        <v>188</v>
      </c>
      <c r="D66">
        <v>101</v>
      </c>
      <c r="E66">
        <v>88</v>
      </c>
    </row>
    <row r="67" spans="1:5" x14ac:dyDescent="0.25">
      <c r="A67" t="s">
        <v>33</v>
      </c>
      <c r="B67" t="s">
        <v>147</v>
      </c>
      <c r="C67" t="s">
        <v>187</v>
      </c>
      <c r="D67">
        <v>159</v>
      </c>
      <c r="E67">
        <v>162</v>
      </c>
    </row>
    <row r="68" spans="1:5" x14ac:dyDescent="0.25">
      <c r="A68" t="s">
        <v>21</v>
      </c>
      <c r="B68" t="s">
        <v>172</v>
      </c>
      <c r="C68" t="s">
        <v>188</v>
      </c>
      <c r="D68">
        <v>354</v>
      </c>
      <c r="E68">
        <v>347</v>
      </c>
    </row>
    <row r="69" spans="1:5" x14ac:dyDescent="0.25">
      <c r="A69" t="s">
        <v>24</v>
      </c>
      <c r="B69" t="s">
        <v>182</v>
      </c>
      <c r="C69" t="s">
        <v>187</v>
      </c>
      <c r="D69">
        <v>272</v>
      </c>
      <c r="E69">
        <v>273</v>
      </c>
    </row>
    <row r="70" spans="1:5" x14ac:dyDescent="0.25">
      <c r="A70" t="s">
        <v>76</v>
      </c>
      <c r="B70" t="s">
        <v>252</v>
      </c>
      <c r="C70" t="s">
        <v>195</v>
      </c>
      <c r="D70">
        <v>307</v>
      </c>
      <c r="E70">
        <v>299</v>
      </c>
    </row>
    <row r="71" spans="1:5" x14ac:dyDescent="0.25">
      <c r="A71" t="s">
        <v>88</v>
      </c>
      <c r="B71" t="s">
        <v>272</v>
      </c>
      <c r="C71" t="s">
        <v>225</v>
      </c>
      <c r="D71">
        <v>9</v>
      </c>
      <c r="E71">
        <v>10</v>
      </c>
    </row>
    <row r="72" spans="1:5" x14ac:dyDescent="0.25">
      <c r="A72" t="s">
        <v>30</v>
      </c>
      <c r="B72" t="s">
        <v>113</v>
      </c>
      <c r="C72" t="s">
        <v>189</v>
      </c>
      <c r="D72">
        <v>313</v>
      </c>
      <c r="E72">
        <v>316</v>
      </c>
    </row>
    <row r="73" spans="1:5" x14ac:dyDescent="0.25">
      <c r="A73" t="s">
        <v>13</v>
      </c>
      <c r="B73" t="s">
        <v>130</v>
      </c>
      <c r="C73" t="s">
        <v>187</v>
      </c>
      <c r="D73">
        <v>148</v>
      </c>
      <c r="E73">
        <v>156</v>
      </c>
    </row>
    <row r="74" spans="1:5" x14ac:dyDescent="0.25">
      <c r="A74" t="s">
        <v>14</v>
      </c>
      <c r="B74" t="s">
        <v>131</v>
      </c>
      <c r="C74" t="s">
        <v>187</v>
      </c>
      <c r="D74">
        <v>619</v>
      </c>
      <c r="E74">
        <v>620</v>
      </c>
    </row>
    <row r="75" spans="1:5" x14ac:dyDescent="0.25">
      <c r="A75" t="s">
        <v>92</v>
      </c>
      <c r="B75" t="s">
        <v>268</v>
      </c>
      <c r="C75" t="s">
        <v>187</v>
      </c>
      <c r="D75">
        <v>157</v>
      </c>
      <c r="E75">
        <v>159</v>
      </c>
    </row>
    <row r="76" spans="1:5" x14ac:dyDescent="0.25">
      <c r="A76" t="s">
        <v>28</v>
      </c>
      <c r="B76" t="s">
        <v>109</v>
      </c>
      <c r="C76" t="s">
        <v>187</v>
      </c>
      <c r="D76">
        <v>130</v>
      </c>
      <c r="E76">
        <v>120</v>
      </c>
    </row>
    <row r="77" spans="1:5" x14ac:dyDescent="0.25">
      <c r="A77" t="s">
        <v>19</v>
      </c>
      <c r="B77" t="s">
        <v>233</v>
      </c>
      <c r="C77" t="s">
        <v>187</v>
      </c>
      <c r="D77">
        <v>111</v>
      </c>
      <c r="E77">
        <v>129</v>
      </c>
    </row>
    <row r="78" spans="1:5" x14ac:dyDescent="0.25">
      <c r="A78" t="s">
        <v>93</v>
      </c>
      <c r="B78" t="s">
        <v>129</v>
      </c>
      <c r="C78" t="s">
        <v>187</v>
      </c>
      <c r="D78">
        <v>262</v>
      </c>
      <c r="E78">
        <v>266</v>
      </c>
    </row>
    <row r="79" spans="1:5" x14ac:dyDescent="0.25">
      <c r="A79" t="s">
        <v>17</v>
      </c>
      <c r="B79" t="s">
        <v>134</v>
      </c>
      <c r="C79" t="s">
        <v>188</v>
      </c>
      <c r="D79">
        <v>539</v>
      </c>
      <c r="E79">
        <v>552</v>
      </c>
    </row>
    <row r="80" spans="1:5" x14ac:dyDescent="0.25">
      <c r="A80" t="s">
        <v>273</v>
      </c>
      <c r="B80" t="s">
        <v>274</v>
      </c>
      <c r="C80" t="s">
        <v>187</v>
      </c>
      <c r="D80">
        <v>-3</v>
      </c>
    </row>
    <row r="84" spans="5:5" x14ac:dyDescent="0.25">
      <c r="E84">
        <v>13096</v>
      </c>
    </row>
    <row r="281" spans="5:5" x14ac:dyDescent="0.25">
      <c r="E281">
        <v>26192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D12C3-8EAC-F443-9EDA-28B932B82516}">
  <dimension ref="A1:E78"/>
  <sheetViews>
    <sheetView topLeftCell="A33" workbookViewId="0">
      <selection activeCell="I30" sqref="I30"/>
    </sheetView>
  </sheetViews>
  <sheetFormatPr defaultColWidth="11" defaultRowHeight="15.75" x14ac:dyDescent="0.25"/>
  <cols>
    <col min="1" max="1" width="20.125" bestFit="1" customWidth="1"/>
    <col min="2" max="2" width="24.125" bestFit="1" customWidth="1"/>
    <col min="3" max="3" width="14.375" bestFit="1" customWidth="1"/>
    <col min="4" max="4" width="12.125" style="76" bestFit="1" customWidth="1"/>
    <col min="5" max="5" width="11" style="76" bestFit="1" customWidth="1"/>
  </cols>
  <sheetData>
    <row r="1" spans="1:5" s="69" customFormat="1" x14ac:dyDescent="0.25">
      <c r="A1" s="69" t="s">
        <v>0</v>
      </c>
      <c r="B1" s="69" t="s">
        <v>1</v>
      </c>
      <c r="C1" s="69" t="s">
        <v>2</v>
      </c>
      <c r="D1" s="77" t="s">
        <v>3</v>
      </c>
      <c r="E1" s="77" t="s">
        <v>4</v>
      </c>
    </row>
    <row r="2" spans="1:5" x14ac:dyDescent="0.25">
      <c r="A2" t="s">
        <v>28</v>
      </c>
      <c r="B2" t="s">
        <v>109</v>
      </c>
      <c r="C2" t="s">
        <v>187</v>
      </c>
      <c r="D2" s="76">
        <v>78</v>
      </c>
      <c r="E2" s="76">
        <v>79</v>
      </c>
    </row>
    <row r="3" spans="1:5" x14ac:dyDescent="0.25">
      <c r="A3" t="s">
        <v>27</v>
      </c>
      <c r="B3" t="s">
        <v>111</v>
      </c>
      <c r="C3" t="s">
        <v>187</v>
      </c>
      <c r="D3" s="76">
        <v>83</v>
      </c>
      <c r="E3" s="76">
        <v>75</v>
      </c>
    </row>
    <row r="4" spans="1:5" x14ac:dyDescent="0.25">
      <c r="A4" t="s">
        <v>95</v>
      </c>
      <c r="B4" t="s">
        <v>112</v>
      </c>
      <c r="C4" t="s">
        <v>187</v>
      </c>
      <c r="D4" s="76">
        <v>-9</v>
      </c>
      <c r="E4" s="76">
        <v>25</v>
      </c>
    </row>
    <row r="5" spans="1:5" x14ac:dyDescent="0.25">
      <c r="A5" t="s">
        <v>16</v>
      </c>
      <c r="B5" t="s">
        <v>110</v>
      </c>
      <c r="C5" t="s">
        <v>188</v>
      </c>
      <c r="D5" s="76">
        <v>170</v>
      </c>
      <c r="E5" s="76">
        <v>178</v>
      </c>
    </row>
    <row r="6" spans="1:5" x14ac:dyDescent="0.25">
      <c r="A6" t="s">
        <v>30</v>
      </c>
      <c r="B6" t="s">
        <v>113</v>
      </c>
      <c r="C6" t="s">
        <v>189</v>
      </c>
      <c r="D6" s="76">
        <v>109</v>
      </c>
      <c r="E6" s="76">
        <v>134</v>
      </c>
    </row>
    <row r="7" spans="1:5" x14ac:dyDescent="0.25">
      <c r="A7" t="s">
        <v>20</v>
      </c>
      <c r="B7" t="s">
        <v>114</v>
      </c>
      <c r="C7" t="s">
        <v>189</v>
      </c>
      <c r="D7" s="76">
        <v>141</v>
      </c>
      <c r="E7" s="76">
        <v>165</v>
      </c>
    </row>
    <row r="8" spans="1:5" x14ac:dyDescent="0.25">
      <c r="A8" t="s">
        <v>23</v>
      </c>
      <c r="B8" t="s">
        <v>115</v>
      </c>
      <c r="C8" t="s">
        <v>189</v>
      </c>
      <c r="D8" s="76">
        <v>234</v>
      </c>
      <c r="E8" s="76">
        <v>235</v>
      </c>
    </row>
    <row r="9" spans="1:5" x14ac:dyDescent="0.25">
      <c r="A9" t="s">
        <v>99</v>
      </c>
      <c r="B9" t="s">
        <v>117</v>
      </c>
      <c r="C9" t="s">
        <v>189</v>
      </c>
      <c r="D9" s="76">
        <v>54</v>
      </c>
      <c r="E9" s="76">
        <v>60</v>
      </c>
    </row>
    <row r="10" spans="1:5" x14ac:dyDescent="0.25">
      <c r="A10" t="s">
        <v>106</v>
      </c>
      <c r="B10" t="s">
        <v>119</v>
      </c>
      <c r="C10" t="s">
        <v>191</v>
      </c>
      <c r="D10" s="76">
        <v>-21</v>
      </c>
      <c r="E10" s="76">
        <v>1</v>
      </c>
    </row>
    <row r="11" spans="1:5" x14ac:dyDescent="0.25">
      <c r="A11" t="s">
        <v>197</v>
      </c>
      <c r="B11" t="s">
        <v>184</v>
      </c>
      <c r="C11" t="s">
        <v>190</v>
      </c>
      <c r="D11" s="76">
        <v>64.356972905200379</v>
      </c>
      <c r="E11" s="76">
        <v>45</v>
      </c>
    </row>
    <row r="12" spans="1:5" x14ac:dyDescent="0.25">
      <c r="A12" t="s">
        <v>29</v>
      </c>
      <c r="B12" t="s">
        <v>198</v>
      </c>
      <c r="C12" t="s">
        <v>188</v>
      </c>
      <c r="D12" s="76">
        <v>106.10477253434462</v>
      </c>
      <c r="E12" s="76">
        <v>55</v>
      </c>
    </row>
    <row r="13" spans="1:5" x14ac:dyDescent="0.25">
      <c r="A13" t="s">
        <v>199</v>
      </c>
      <c r="B13" t="s">
        <v>116</v>
      </c>
      <c r="C13" t="s">
        <v>192</v>
      </c>
      <c r="D13" s="76">
        <v>30</v>
      </c>
      <c r="E13" s="76">
        <v>37</v>
      </c>
    </row>
    <row r="14" spans="1:5" x14ac:dyDescent="0.25">
      <c r="A14" t="s">
        <v>66</v>
      </c>
      <c r="B14" t="s">
        <v>120</v>
      </c>
      <c r="C14" t="s">
        <v>188</v>
      </c>
      <c r="D14" s="76">
        <v>104.28788655794682</v>
      </c>
      <c r="E14" s="76">
        <v>50</v>
      </c>
    </row>
    <row r="15" spans="1:5" x14ac:dyDescent="0.25">
      <c r="A15" t="s">
        <v>67</v>
      </c>
      <c r="B15" t="s">
        <v>121</v>
      </c>
      <c r="C15" t="s">
        <v>187</v>
      </c>
      <c r="D15" s="76">
        <v>68</v>
      </c>
      <c r="E15" s="76">
        <v>75</v>
      </c>
    </row>
    <row r="16" spans="1:5" x14ac:dyDescent="0.25">
      <c r="A16" t="s">
        <v>68</v>
      </c>
      <c r="B16" t="s">
        <v>122</v>
      </c>
      <c r="C16" t="s">
        <v>187</v>
      </c>
      <c r="D16" s="76">
        <v>158</v>
      </c>
      <c r="E16" s="76">
        <v>164</v>
      </c>
    </row>
    <row r="17" spans="1:5" x14ac:dyDescent="0.25">
      <c r="A17" t="s">
        <v>9</v>
      </c>
      <c r="B17" t="s">
        <v>123</v>
      </c>
      <c r="C17" t="s">
        <v>189</v>
      </c>
      <c r="D17" s="76">
        <v>132</v>
      </c>
      <c r="E17" s="76">
        <v>134</v>
      </c>
    </row>
    <row r="18" spans="1:5" x14ac:dyDescent="0.25">
      <c r="A18" t="s">
        <v>46</v>
      </c>
      <c r="B18" t="s">
        <v>124</v>
      </c>
      <c r="C18" t="s">
        <v>188</v>
      </c>
      <c r="D18" s="76">
        <v>75.765134118292849</v>
      </c>
      <c r="E18" s="76">
        <v>64</v>
      </c>
    </row>
    <row r="19" spans="1:5" x14ac:dyDescent="0.25">
      <c r="A19" t="s">
        <v>35</v>
      </c>
      <c r="B19" t="s">
        <v>125</v>
      </c>
      <c r="C19" t="s">
        <v>189</v>
      </c>
      <c r="D19" s="76">
        <v>332</v>
      </c>
      <c r="E19" s="76">
        <v>333</v>
      </c>
    </row>
    <row r="20" spans="1:5" x14ac:dyDescent="0.25">
      <c r="A20" t="s">
        <v>26</v>
      </c>
      <c r="B20" t="s">
        <v>139</v>
      </c>
      <c r="C20" t="s">
        <v>189</v>
      </c>
      <c r="D20" s="76">
        <v>272</v>
      </c>
      <c r="E20" s="76">
        <v>277</v>
      </c>
    </row>
    <row r="21" spans="1:5" x14ac:dyDescent="0.25">
      <c r="A21" t="s">
        <v>200</v>
      </c>
      <c r="B21" t="s">
        <v>201</v>
      </c>
      <c r="C21" t="s">
        <v>192</v>
      </c>
      <c r="D21" s="76">
        <v>19</v>
      </c>
      <c r="E21" s="76">
        <v>11</v>
      </c>
    </row>
    <row r="22" spans="1:5" x14ac:dyDescent="0.25">
      <c r="A22" t="s">
        <v>60</v>
      </c>
      <c r="B22" t="s">
        <v>127</v>
      </c>
      <c r="C22" t="s">
        <v>187</v>
      </c>
      <c r="D22" s="76">
        <v>128</v>
      </c>
      <c r="E22" s="76">
        <v>132</v>
      </c>
    </row>
    <row r="23" spans="1:5" x14ac:dyDescent="0.25">
      <c r="A23" t="s">
        <v>100</v>
      </c>
      <c r="B23" t="s">
        <v>128</v>
      </c>
      <c r="C23" t="s">
        <v>187</v>
      </c>
      <c r="D23" s="76">
        <v>87</v>
      </c>
      <c r="E23" s="76">
        <v>97</v>
      </c>
    </row>
    <row r="24" spans="1:5" x14ac:dyDescent="0.25">
      <c r="A24" t="s">
        <v>93</v>
      </c>
      <c r="B24" t="s">
        <v>129</v>
      </c>
      <c r="C24" t="s">
        <v>187</v>
      </c>
      <c r="D24" s="76">
        <v>55</v>
      </c>
      <c r="E24" s="76">
        <v>58</v>
      </c>
    </row>
    <row r="25" spans="1:5" x14ac:dyDescent="0.25">
      <c r="A25" t="s">
        <v>13</v>
      </c>
      <c r="B25" t="s">
        <v>130</v>
      </c>
      <c r="C25" t="s">
        <v>192</v>
      </c>
      <c r="D25" s="76">
        <v>6</v>
      </c>
      <c r="E25" s="76">
        <v>28</v>
      </c>
    </row>
    <row r="26" spans="1:5" x14ac:dyDescent="0.25">
      <c r="A26" t="s">
        <v>14</v>
      </c>
      <c r="B26" t="s">
        <v>131</v>
      </c>
      <c r="C26" t="s">
        <v>192</v>
      </c>
      <c r="D26" s="76">
        <v>112</v>
      </c>
      <c r="E26" s="76">
        <v>117</v>
      </c>
    </row>
    <row r="27" spans="1:5" x14ac:dyDescent="0.25">
      <c r="A27" t="s">
        <v>31</v>
      </c>
      <c r="B27" t="s">
        <v>132</v>
      </c>
      <c r="C27" t="s">
        <v>189</v>
      </c>
      <c r="D27" s="76">
        <v>296</v>
      </c>
      <c r="E27" s="76">
        <v>299</v>
      </c>
    </row>
    <row r="28" spans="1:5" x14ac:dyDescent="0.25">
      <c r="A28" t="s">
        <v>15</v>
      </c>
      <c r="B28" t="s">
        <v>133</v>
      </c>
      <c r="C28" t="s">
        <v>187</v>
      </c>
      <c r="D28" s="76">
        <v>50</v>
      </c>
      <c r="E28" s="76">
        <v>52</v>
      </c>
    </row>
    <row r="29" spans="1:5" x14ac:dyDescent="0.25">
      <c r="A29" t="s">
        <v>17</v>
      </c>
      <c r="B29" t="s">
        <v>134</v>
      </c>
      <c r="C29" t="s">
        <v>188</v>
      </c>
      <c r="D29" s="76">
        <v>235.5967977531198</v>
      </c>
      <c r="E29" s="76">
        <v>110</v>
      </c>
    </row>
    <row r="30" spans="1:5" x14ac:dyDescent="0.25">
      <c r="A30" t="s">
        <v>5</v>
      </c>
      <c r="B30" t="s">
        <v>136</v>
      </c>
      <c r="C30" t="s">
        <v>188</v>
      </c>
      <c r="D30" s="76">
        <v>116.28611181775233</v>
      </c>
      <c r="E30" s="76">
        <v>98</v>
      </c>
    </row>
    <row r="31" spans="1:5" x14ac:dyDescent="0.25">
      <c r="A31" t="s">
        <v>202</v>
      </c>
      <c r="B31" t="s">
        <v>137</v>
      </c>
      <c r="C31" t="s">
        <v>187</v>
      </c>
      <c r="D31" s="76">
        <v>115</v>
      </c>
      <c r="E31" s="76">
        <v>107</v>
      </c>
    </row>
    <row r="32" spans="1:5" x14ac:dyDescent="0.25">
      <c r="A32" t="s">
        <v>8</v>
      </c>
      <c r="B32" t="s">
        <v>138</v>
      </c>
      <c r="C32" t="s">
        <v>189</v>
      </c>
      <c r="D32" s="76">
        <v>107</v>
      </c>
      <c r="E32" s="76">
        <v>120</v>
      </c>
    </row>
    <row r="33" spans="1:5" x14ac:dyDescent="0.25">
      <c r="A33" t="s">
        <v>37</v>
      </c>
      <c r="B33" t="s">
        <v>145</v>
      </c>
      <c r="C33" t="s">
        <v>188</v>
      </c>
      <c r="D33" s="76">
        <v>309.03417470411807</v>
      </c>
      <c r="E33" s="76">
        <v>43</v>
      </c>
    </row>
    <row r="34" spans="1:5" x14ac:dyDescent="0.25">
      <c r="A34" t="s">
        <v>38</v>
      </c>
      <c r="B34" t="s">
        <v>143</v>
      </c>
      <c r="C34" t="s">
        <v>187</v>
      </c>
      <c r="D34" s="76">
        <v>68</v>
      </c>
      <c r="E34" s="76">
        <v>60</v>
      </c>
    </row>
    <row r="35" spans="1:5" x14ac:dyDescent="0.25">
      <c r="A35" t="s">
        <v>39</v>
      </c>
      <c r="B35" t="s">
        <v>149</v>
      </c>
      <c r="C35" t="s">
        <v>187</v>
      </c>
      <c r="D35" s="76">
        <v>73</v>
      </c>
      <c r="E35" s="76">
        <v>65</v>
      </c>
    </row>
    <row r="36" spans="1:5" x14ac:dyDescent="0.25">
      <c r="A36" t="s">
        <v>40</v>
      </c>
      <c r="B36" t="s">
        <v>179</v>
      </c>
      <c r="C36" t="s">
        <v>190</v>
      </c>
      <c r="D36" s="76">
        <v>26</v>
      </c>
      <c r="E36" s="76">
        <v>29</v>
      </c>
    </row>
    <row r="37" spans="1:5" x14ac:dyDescent="0.25">
      <c r="A37" t="s">
        <v>44</v>
      </c>
      <c r="B37" t="s">
        <v>144</v>
      </c>
      <c r="C37" t="s">
        <v>190</v>
      </c>
      <c r="D37" s="76">
        <v>33</v>
      </c>
      <c r="E37" s="76">
        <v>37</v>
      </c>
    </row>
    <row r="38" spans="1:5" x14ac:dyDescent="0.25">
      <c r="A38" t="s">
        <v>41</v>
      </c>
      <c r="B38" t="s">
        <v>142</v>
      </c>
      <c r="C38" t="s">
        <v>192</v>
      </c>
      <c r="D38" s="76">
        <v>99</v>
      </c>
      <c r="E38" s="76">
        <v>88</v>
      </c>
    </row>
    <row r="39" spans="1:5" x14ac:dyDescent="0.25">
      <c r="A39" t="s">
        <v>203</v>
      </c>
      <c r="B39" t="s">
        <v>157</v>
      </c>
      <c r="C39" t="s">
        <v>192</v>
      </c>
      <c r="D39" s="76">
        <v>31</v>
      </c>
      <c r="E39" s="76">
        <v>34</v>
      </c>
    </row>
    <row r="40" spans="1:5" x14ac:dyDescent="0.25">
      <c r="A40" t="s">
        <v>105</v>
      </c>
      <c r="B40" t="s">
        <v>163</v>
      </c>
      <c r="C40" t="s">
        <v>195</v>
      </c>
      <c r="D40" s="76">
        <v>21</v>
      </c>
      <c r="E40" s="76">
        <v>23</v>
      </c>
    </row>
    <row r="41" spans="1:5" x14ac:dyDescent="0.25">
      <c r="A41" t="s">
        <v>32</v>
      </c>
      <c r="B41" t="s">
        <v>146</v>
      </c>
      <c r="C41" t="s">
        <v>187</v>
      </c>
      <c r="D41" s="76">
        <v>108</v>
      </c>
      <c r="E41" s="76">
        <v>100</v>
      </c>
    </row>
    <row r="42" spans="1:5" x14ac:dyDescent="0.25">
      <c r="A42" t="s">
        <v>33</v>
      </c>
      <c r="B42" t="s">
        <v>147</v>
      </c>
      <c r="C42" t="s">
        <v>187</v>
      </c>
      <c r="D42" s="76">
        <v>153</v>
      </c>
      <c r="E42" s="76">
        <v>145</v>
      </c>
    </row>
    <row r="43" spans="1:5" x14ac:dyDescent="0.25">
      <c r="A43" t="s">
        <v>204</v>
      </c>
      <c r="B43" t="s">
        <v>159</v>
      </c>
      <c r="C43" t="s">
        <v>192</v>
      </c>
      <c r="D43" s="76">
        <v>40</v>
      </c>
      <c r="E43" s="76">
        <v>32</v>
      </c>
    </row>
    <row r="44" spans="1:5" x14ac:dyDescent="0.25">
      <c r="A44" t="s">
        <v>205</v>
      </c>
      <c r="B44" t="s">
        <v>160</v>
      </c>
      <c r="C44" t="s">
        <v>192</v>
      </c>
      <c r="D44" s="76">
        <v>20</v>
      </c>
      <c r="E44" s="76">
        <v>22</v>
      </c>
    </row>
    <row r="45" spans="1:5" x14ac:dyDescent="0.25">
      <c r="A45" t="s">
        <v>206</v>
      </c>
      <c r="B45" t="s">
        <v>151</v>
      </c>
      <c r="C45" t="s">
        <v>192</v>
      </c>
      <c r="D45" s="76">
        <v>85</v>
      </c>
      <c r="E45" s="76">
        <v>77</v>
      </c>
    </row>
    <row r="46" spans="1:5" x14ac:dyDescent="0.25">
      <c r="A46" t="s">
        <v>207</v>
      </c>
      <c r="B46" t="s">
        <v>148</v>
      </c>
      <c r="C46" t="s">
        <v>187</v>
      </c>
      <c r="D46" s="76">
        <v>175</v>
      </c>
      <c r="E46" s="76">
        <v>167</v>
      </c>
    </row>
    <row r="47" spans="1:5" x14ac:dyDescent="0.25">
      <c r="A47" t="s">
        <v>208</v>
      </c>
      <c r="B47" t="s">
        <v>209</v>
      </c>
      <c r="C47" t="s">
        <v>192</v>
      </c>
      <c r="D47" s="76">
        <v>27</v>
      </c>
      <c r="E47" s="76">
        <v>31</v>
      </c>
    </row>
    <row r="48" spans="1:5" x14ac:dyDescent="0.25">
      <c r="A48" t="s">
        <v>34</v>
      </c>
      <c r="B48" t="s">
        <v>150</v>
      </c>
      <c r="C48" t="s">
        <v>192</v>
      </c>
      <c r="D48" s="76">
        <v>64</v>
      </c>
      <c r="E48" s="76">
        <v>56</v>
      </c>
    </row>
    <row r="49" spans="1:5" x14ac:dyDescent="0.25">
      <c r="A49" t="s">
        <v>48</v>
      </c>
      <c r="B49" t="s">
        <v>126</v>
      </c>
      <c r="C49" t="s">
        <v>188</v>
      </c>
      <c r="D49" s="76">
        <v>128.96235197231101</v>
      </c>
      <c r="E49" s="76">
        <v>86</v>
      </c>
    </row>
    <row r="50" spans="1:5" x14ac:dyDescent="0.25">
      <c r="A50" t="s">
        <v>49</v>
      </c>
      <c r="B50" t="s">
        <v>152</v>
      </c>
      <c r="C50" t="s">
        <v>187</v>
      </c>
      <c r="D50" s="76">
        <v>79</v>
      </c>
      <c r="E50" s="76">
        <v>100</v>
      </c>
    </row>
    <row r="51" spans="1:5" x14ac:dyDescent="0.25">
      <c r="A51" t="s">
        <v>210</v>
      </c>
      <c r="B51" t="s">
        <v>140</v>
      </c>
      <c r="C51" t="s">
        <v>191</v>
      </c>
      <c r="D51" s="76">
        <v>120</v>
      </c>
      <c r="E51" s="76">
        <v>123</v>
      </c>
    </row>
    <row r="52" spans="1:5" x14ac:dyDescent="0.25">
      <c r="A52" t="s">
        <v>102</v>
      </c>
      <c r="B52" t="s">
        <v>141</v>
      </c>
      <c r="C52" t="s">
        <v>191</v>
      </c>
      <c r="D52" s="76">
        <v>67</v>
      </c>
      <c r="E52" s="76">
        <v>86</v>
      </c>
    </row>
    <row r="53" spans="1:5" x14ac:dyDescent="0.25">
      <c r="A53" t="s">
        <v>211</v>
      </c>
      <c r="B53" t="s">
        <v>154</v>
      </c>
      <c r="C53" t="s">
        <v>191</v>
      </c>
      <c r="D53" s="76">
        <v>67</v>
      </c>
      <c r="E53" s="76">
        <v>95</v>
      </c>
    </row>
    <row r="54" spans="1:5" x14ac:dyDescent="0.25">
      <c r="A54" t="s">
        <v>212</v>
      </c>
      <c r="B54" t="s">
        <v>155</v>
      </c>
      <c r="C54" t="s">
        <v>191</v>
      </c>
      <c r="D54" s="76">
        <v>-2</v>
      </c>
      <c r="E54" s="76">
        <v>10</v>
      </c>
    </row>
    <row r="55" spans="1:5" x14ac:dyDescent="0.25">
      <c r="A55" t="s">
        <v>213</v>
      </c>
      <c r="B55" t="s">
        <v>158</v>
      </c>
      <c r="C55" t="s">
        <v>192</v>
      </c>
      <c r="D55" s="76">
        <v>13</v>
      </c>
      <c r="E55" s="76">
        <v>5</v>
      </c>
    </row>
    <row r="56" spans="1:5" x14ac:dyDescent="0.25">
      <c r="A56" t="s">
        <v>10</v>
      </c>
      <c r="B56" t="s">
        <v>161</v>
      </c>
      <c r="C56" t="s">
        <v>190</v>
      </c>
      <c r="D56" s="76">
        <v>181.11746551774743</v>
      </c>
      <c r="E56" s="76">
        <v>148</v>
      </c>
    </row>
    <row r="57" spans="1:5" x14ac:dyDescent="0.25">
      <c r="A57" t="s">
        <v>22</v>
      </c>
      <c r="B57" t="s">
        <v>164</v>
      </c>
      <c r="C57" t="s">
        <v>193</v>
      </c>
      <c r="D57" s="76">
        <v>9</v>
      </c>
      <c r="E57" s="76">
        <v>9</v>
      </c>
    </row>
    <row r="58" spans="1:5" x14ac:dyDescent="0.25">
      <c r="A58" t="s">
        <v>18</v>
      </c>
      <c r="B58" t="s">
        <v>165</v>
      </c>
      <c r="C58" t="s">
        <v>193</v>
      </c>
      <c r="D58" s="76">
        <v>7</v>
      </c>
      <c r="E58" s="76">
        <v>7</v>
      </c>
    </row>
    <row r="59" spans="1:5" x14ac:dyDescent="0.25">
      <c r="A59" t="s">
        <v>21</v>
      </c>
      <c r="B59" t="s">
        <v>172</v>
      </c>
      <c r="C59" t="s">
        <v>190</v>
      </c>
      <c r="D59" s="76">
        <v>131.84070089439467</v>
      </c>
      <c r="E59" s="76">
        <v>125</v>
      </c>
    </row>
    <row r="60" spans="1:5" x14ac:dyDescent="0.25">
      <c r="A60" t="s">
        <v>214</v>
      </c>
      <c r="B60" t="s">
        <v>177</v>
      </c>
      <c r="C60" t="s">
        <v>195</v>
      </c>
      <c r="D60" s="76">
        <v>-6</v>
      </c>
      <c r="E60" s="76">
        <v>14</v>
      </c>
    </row>
    <row r="61" spans="1:5" x14ac:dyDescent="0.25">
      <c r="A61" t="s">
        <v>70</v>
      </c>
      <c r="B61" t="s">
        <v>178</v>
      </c>
      <c r="C61" t="s">
        <v>196</v>
      </c>
      <c r="D61" s="76">
        <v>66</v>
      </c>
      <c r="E61" s="76">
        <v>71</v>
      </c>
    </row>
    <row r="62" spans="1:5" x14ac:dyDescent="0.25">
      <c r="A62" t="s">
        <v>25</v>
      </c>
      <c r="B62" t="s">
        <v>186</v>
      </c>
      <c r="C62" t="s">
        <v>192</v>
      </c>
      <c r="D62" s="76">
        <v>6</v>
      </c>
      <c r="E62" s="76">
        <v>6</v>
      </c>
    </row>
    <row r="63" spans="1:5" x14ac:dyDescent="0.25">
      <c r="A63" t="s">
        <v>215</v>
      </c>
      <c r="B63" t="s">
        <v>183</v>
      </c>
      <c r="C63" t="s">
        <v>192</v>
      </c>
      <c r="D63" s="76">
        <v>70</v>
      </c>
      <c r="E63" s="76">
        <v>77</v>
      </c>
    </row>
    <row r="64" spans="1:5" x14ac:dyDescent="0.25">
      <c r="A64" t="s">
        <v>216</v>
      </c>
      <c r="B64" t="s">
        <v>217</v>
      </c>
      <c r="C64" t="s">
        <v>190</v>
      </c>
      <c r="D64" s="76">
        <v>57</v>
      </c>
      <c r="E64" s="76">
        <v>57</v>
      </c>
    </row>
    <row r="65" spans="1:5" x14ac:dyDescent="0.25">
      <c r="A65" t="s">
        <v>108</v>
      </c>
      <c r="B65" t="s">
        <v>166</v>
      </c>
      <c r="C65" t="s">
        <v>191</v>
      </c>
      <c r="D65" s="76">
        <v>86</v>
      </c>
      <c r="E65" s="76">
        <v>90</v>
      </c>
    </row>
    <row r="66" spans="1:5" x14ac:dyDescent="0.25">
      <c r="A66" t="s">
        <v>45</v>
      </c>
      <c r="B66" t="s">
        <v>185</v>
      </c>
      <c r="C66" t="s">
        <v>193</v>
      </c>
      <c r="D66" s="76">
        <v>136</v>
      </c>
      <c r="E66" s="76">
        <v>139</v>
      </c>
    </row>
    <row r="67" spans="1:5" x14ac:dyDescent="0.25">
      <c r="A67" t="s">
        <v>218</v>
      </c>
      <c r="B67" t="s">
        <v>167</v>
      </c>
      <c r="C67" t="s">
        <v>192</v>
      </c>
      <c r="D67" s="76">
        <v>45</v>
      </c>
      <c r="E67" s="76">
        <v>37</v>
      </c>
    </row>
    <row r="68" spans="1:5" x14ac:dyDescent="0.25">
      <c r="A68" t="s">
        <v>57</v>
      </c>
      <c r="B68" t="s">
        <v>169</v>
      </c>
      <c r="C68" t="s">
        <v>190</v>
      </c>
      <c r="D68" s="76">
        <v>55</v>
      </c>
      <c r="E68" s="76">
        <v>54</v>
      </c>
    </row>
    <row r="69" spans="1:5" x14ac:dyDescent="0.25">
      <c r="A69" t="s">
        <v>58</v>
      </c>
      <c r="B69" t="s">
        <v>170</v>
      </c>
      <c r="C69" t="s">
        <v>190</v>
      </c>
      <c r="D69" s="76">
        <v>63</v>
      </c>
      <c r="E69" s="76">
        <v>65</v>
      </c>
    </row>
    <row r="70" spans="1:5" x14ac:dyDescent="0.25">
      <c r="A70" t="s">
        <v>59</v>
      </c>
      <c r="B70" t="s">
        <v>171</v>
      </c>
      <c r="C70" t="s">
        <v>190</v>
      </c>
      <c r="D70" s="76">
        <v>71</v>
      </c>
      <c r="E70" s="76">
        <v>79</v>
      </c>
    </row>
    <row r="71" spans="1:5" x14ac:dyDescent="0.25">
      <c r="A71" t="s">
        <v>104</v>
      </c>
      <c r="B71" t="s">
        <v>173</v>
      </c>
      <c r="C71" t="s">
        <v>191</v>
      </c>
      <c r="D71" s="76">
        <v>25</v>
      </c>
      <c r="E71" s="76">
        <v>41</v>
      </c>
    </row>
    <row r="72" spans="1:5" x14ac:dyDescent="0.25">
      <c r="A72" t="s">
        <v>62</v>
      </c>
      <c r="B72" t="s">
        <v>174</v>
      </c>
      <c r="C72" t="s">
        <v>193</v>
      </c>
      <c r="D72" s="76">
        <v>24</v>
      </c>
      <c r="E72" s="76">
        <v>25</v>
      </c>
    </row>
    <row r="73" spans="1:5" x14ac:dyDescent="0.25">
      <c r="A73" t="s">
        <v>101</v>
      </c>
      <c r="B73" t="s">
        <v>175</v>
      </c>
      <c r="C73" t="s">
        <v>191</v>
      </c>
      <c r="D73" s="76">
        <v>38</v>
      </c>
      <c r="E73" s="76">
        <v>41</v>
      </c>
    </row>
    <row r="74" spans="1:5" x14ac:dyDescent="0.25">
      <c r="A74" t="s">
        <v>64</v>
      </c>
      <c r="B74" t="s">
        <v>176</v>
      </c>
      <c r="C74" t="s">
        <v>193</v>
      </c>
      <c r="D74" s="76">
        <v>23</v>
      </c>
      <c r="E74" s="76">
        <v>28</v>
      </c>
    </row>
    <row r="75" spans="1:5" x14ac:dyDescent="0.25">
      <c r="A75" t="s">
        <v>219</v>
      </c>
      <c r="B75" t="s">
        <v>220</v>
      </c>
      <c r="C75" t="s">
        <v>191</v>
      </c>
      <c r="D75" s="76">
        <v>10</v>
      </c>
      <c r="E75" s="76">
        <v>25</v>
      </c>
    </row>
    <row r="76" spans="1:5" x14ac:dyDescent="0.25">
      <c r="A76" t="s">
        <v>221</v>
      </c>
      <c r="B76" t="s">
        <v>222</v>
      </c>
      <c r="C76" t="s">
        <v>191</v>
      </c>
      <c r="D76" s="76">
        <v>11</v>
      </c>
      <c r="E76" s="76">
        <v>3</v>
      </c>
    </row>
    <row r="77" spans="1:5" x14ac:dyDescent="0.25">
      <c r="A77" t="s">
        <v>223</v>
      </c>
      <c r="B77" t="s">
        <v>181</v>
      </c>
      <c r="C77" t="s">
        <v>192</v>
      </c>
      <c r="D77" s="76">
        <v>79</v>
      </c>
      <c r="E77" s="76">
        <v>82</v>
      </c>
    </row>
    <row r="78" spans="1:5" x14ac:dyDescent="0.25">
      <c r="E78" s="76">
        <v>6152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A107A-D277-4C4D-90E2-4A09BFC3B63B}">
  <dimension ref="A1:E79"/>
  <sheetViews>
    <sheetView workbookViewId="0">
      <selection activeCell="D9" sqref="D9"/>
    </sheetView>
  </sheetViews>
  <sheetFormatPr defaultColWidth="11" defaultRowHeight="15.75" x14ac:dyDescent="0.25"/>
  <cols>
    <col min="1" max="1" width="25.5" customWidth="1"/>
    <col min="2" max="2" width="29" bestFit="1" customWidth="1"/>
    <col min="3" max="3" width="29" customWidth="1"/>
    <col min="4" max="4" width="29" style="67" customWidth="1"/>
    <col min="5" max="5" width="29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</row>
    <row r="2" spans="1:5" x14ac:dyDescent="0.25">
      <c r="A2" s="70" t="s">
        <v>28</v>
      </c>
      <c r="B2" s="5" t="s">
        <v>109</v>
      </c>
      <c r="C2" s="5" t="s">
        <v>187</v>
      </c>
      <c r="D2" s="6">
        <v>177</v>
      </c>
      <c r="E2" s="5">
        <v>169</v>
      </c>
    </row>
    <row r="3" spans="1:5" x14ac:dyDescent="0.25">
      <c r="A3" s="70" t="s">
        <v>27</v>
      </c>
      <c r="B3" s="5" t="s">
        <v>111</v>
      </c>
      <c r="C3" s="5" t="s">
        <v>187</v>
      </c>
      <c r="D3" s="6">
        <v>95</v>
      </c>
      <c r="E3" s="5">
        <v>87</v>
      </c>
    </row>
    <row r="4" spans="1:5" x14ac:dyDescent="0.25">
      <c r="A4" s="70" t="s">
        <v>95</v>
      </c>
      <c r="B4" s="5" t="s">
        <v>112</v>
      </c>
      <c r="C4" s="5" t="s">
        <v>187</v>
      </c>
      <c r="D4" s="6">
        <v>17</v>
      </c>
      <c r="E4" s="5">
        <v>20</v>
      </c>
    </row>
    <row r="5" spans="1:5" x14ac:dyDescent="0.25">
      <c r="A5" s="70" t="s">
        <v>16</v>
      </c>
      <c r="B5" s="5" t="s">
        <v>110</v>
      </c>
      <c r="C5" s="5" t="s">
        <v>188</v>
      </c>
      <c r="D5" s="6">
        <v>30</v>
      </c>
      <c r="E5" s="5">
        <v>38</v>
      </c>
    </row>
    <row r="6" spans="1:5" x14ac:dyDescent="0.25">
      <c r="A6" s="70" t="s">
        <v>30</v>
      </c>
      <c r="B6" s="5" t="s">
        <v>113</v>
      </c>
      <c r="C6" s="5" t="s">
        <v>189</v>
      </c>
      <c r="D6" s="6">
        <v>127</v>
      </c>
      <c r="E6" s="5">
        <v>130</v>
      </c>
    </row>
    <row r="7" spans="1:5" x14ac:dyDescent="0.25">
      <c r="A7" s="70" t="s">
        <v>20</v>
      </c>
      <c r="B7" s="5" t="s">
        <v>114</v>
      </c>
      <c r="C7" s="5" t="s">
        <v>189</v>
      </c>
      <c r="D7" s="6">
        <v>35</v>
      </c>
      <c r="E7" s="5">
        <v>44</v>
      </c>
    </row>
    <row r="8" spans="1:5" x14ac:dyDescent="0.25">
      <c r="A8" s="70" t="s">
        <v>197</v>
      </c>
      <c r="B8" s="5" t="s">
        <v>184</v>
      </c>
      <c r="C8" s="5" t="s">
        <v>190</v>
      </c>
      <c r="D8" s="6">
        <v>115.45164299344728</v>
      </c>
      <c r="E8" s="5">
        <v>54</v>
      </c>
    </row>
    <row r="9" spans="1:5" x14ac:dyDescent="0.25">
      <c r="A9" s="70" t="s">
        <v>29</v>
      </c>
      <c r="B9" s="5" t="s">
        <v>198</v>
      </c>
      <c r="C9" s="5" t="s">
        <v>188</v>
      </c>
      <c r="D9" s="6">
        <v>5</v>
      </c>
      <c r="E9" s="5">
        <v>5</v>
      </c>
    </row>
    <row r="10" spans="1:5" x14ac:dyDescent="0.25">
      <c r="A10" s="70" t="s">
        <v>199</v>
      </c>
      <c r="B10" s="5" t="s">
        <v>116</v>
      </c>
      <c r="C10" s="5" t="s">
        <v>192</v>
      </c>
      <c r="D10" s="6">
        <v>103</v>
      </c>
      <c r="E10" s="5">
        <v>103</v>
      </c>
    </row>
    <row r="11" spans="1:5" x14ac:dyDescent="0.25">
      <c r="A11" s="5" t="s">
        <v>23</v>
      </c>
      <c r="B11" s="5" t="s">
        <v>115</v>
      </c>
      <c r="C11" s="5" t="s">
        <v>189</v>
      </c>
      <c r="D11" s="6">
        <v>137</v>
      </c>
      <c r="E11" s="5">
        <v>129</v>
      </c>
    </row>
    <row r="12" spans="1:5" x14ac:dyDescent="0.25">
      <c r="A12" s="70" t="s">
        <v>66</v>
      </c>
      <c r="B12" s="5" t="s">
        <v>120</v>
      </c>
      <c r="C12" s="5" t="s">
        <v>188</v>
      </c>
      <c r="D12" s="6">
        <v>92.785675187377961</v>
      </c>
      <c r="E12" s="5">
        <v>54</v>
      </c>
    </row>
    <row r="13" spans="1:5" x14ac:dyDescent="0.25">
      <c r="A13" s="70" t="s">
        <v>67</v>
      </c>
      <c r="B13" s="5" t="s">
        <v>121</v>
      </c>
      <c r="C13" s="5" t="s">
        <v>187</v>
      </c>
      <c r="D13" s="6">
        <v>81</v>
      </c>
      <c r="E13" s="5">
        <v>89</v>
      </c>
    </row>
    <row r="14" spans="1:5" x14ac:dyDescent="0.25">
      <c r="A14" s="70" t="s">
        <v>68</v>
      </c>
      <c r="B14" s="5" t="s">
        <v>122</v>
      </c>
      <c r="C14" s="5" t="s">
        <v>187</v>
      </c>
      <c r="D14" s="6">
        <v>92</v>
      </c>
      <c r="E14" s="5">
        <v>79</v>
      </c>
    </row>
    <row r="15" spans="1:5" x14ac:dyDescent="0.25">
      <c r="A15" s="70" t="s">
        <v>9</v>
      </c>
      <c r="B15" s="5" t="s">
        <v>123</v>
      </c>
      <c r="C15" s="5" t="s">
        <v>189</v>
      </c>
      <c r="D15" s="6">
        <v>74</v>
      </c>
      <c r="E15" s="5">
        <v>66</v>
      </c>
    </row>
    <row r="16" spans="1:5" x14ac:dyDescent="0.25">
      <c r="A16" s="70" t="s">
        <v>46</v>
      </c>
      <c r="B16" s="5" t="s">
        <v>124</v>
      </c>
      <c r="C16" s="5" t="s">
        <v>188</v>
      </c>
      <c r="D16" s="6">
        <v>83.707322047725881</v>
      </c>
      <c r="E16" s="5">
        <v>51</v>
      </c>
    </row>
    <row r="17" spans="1:5" x14ac:dyDescent="0.25">
      <c r="A17" s="70" t="s">
        <v>35</v>
      </c>
      <c r="B17" s="5" t="s">
        <v>125</v>
      </c>
      <c r="C17" s="5" t="s">
        <v>189</v>
      </c>
      <c r="D17" s="6">
        <v>281</v>
      </c>
      <c r="E17" s="5">
        <v>273</v>
      </c>
    </row>
    <row r="18" spans="1:5" x14ac:dyDescent="0.25">
      <c r="A18" s="70" t="s">
        <v>200</v>
      </c>
      <c r="B18" s="5" t="s">
        <v>201</v>
      </c>
      <c r="C18" s="5" t="s">
        <v>192</v>
      </c>
      <c r="D18" s="6">
        <v>16</v>
      </c>
      <c r="E18" s="5">
        <v>8</v>
      </c>
    </row>
    <row r="19" spans="1:5" x14ac:dyDescent="0.25">
      <c r="A19" s="70" t="s">
        <v>60</v>
      </c>
      <c r="B19" s="5" t="s">
        <v>127</v>
      </c>
      <c r="C19" s="5" t="s">
        <v>190</v>
      </c>
      <c r="D19" s="6">
        <v>89</v>
      </c>
      <c r="E19" s="5">
        <v>81</v>
      </c>
    </row>
    <row r="20" spans="1:5" x14ac:dyDescent="0.25">
      <c r="A20" s="70" t="s">
        <v>100</v>
      </c>
      <c r="B20" s="5" t="s">
        <v>128</v>
      </c>
      <c r="C20" s="5" t="s">
        <v>187</v>
      </c>
      <c r="D20" s="6">
        <v>138</v>
      </c>
      <c r="E20" s="5">
        <v>130</v>
      </c>
    </row>
    <row r="21" spans="1:5" x14ac:dyDescent="0.25">
      <c r="A21" s="70" t="s">
        <v>93</v>
      </c>
      <c r="B21" s="5" t="s">
        <v>129</v>
      </c>
      <c r="C21" s="5" t="s">
        <v>187</v>
      </c>
      <c r="D21" s="6">
        <v>48</v>
      </c>
      <c r="E21" s="5">
        <v>53</v>
      </c>
    </row>
    <row r="22" spans="1:5" x14ac:dyDescent="0.25">
      <c r="A22" s="11" t="s">
        <v>13</v>
      </c>
      <c r="B22" s="5" t="s">
        <v>130</v>
      </c>
      <c r="C22" s="5" t="s">
        <v>192</v>
      </c>
      <c r="D22" s="6">
        <v>139</v>
      </c>
      <c r="E22" s="5">
        <v>131</v>
      </c>
    </row>
    <row r="23" spans="1:5" x14ac:dyDescent="0.25">
      <c r="A23" s="11" t="s">
        <v>14</v>
      </c>
      <c r="B23" s="5" t="s">
        <v>131</v>
      </c>
      <c r="C23" s="5" t="s">
        <v>192</v>
      </c>
      <c r="D23" s="6">
        <v>115</v>
      </c>
      <c r="E23" s="5">
        <v>125</v>
      </c>
    </row>
    <row r="24" spans="1:5" x14ac:dyDescent="0.25">
      <c r="A24" s="11" t="s">
        <v>31</v>
      </c>
      <c r="B24" s="5" t="s">
        <v>132</v>
      </c>
      <c r="C24" s="5" t="s">
        <v>189</v>
      </c>
      <c r="D24" s="6">
        <v>320</v>
      </c>
      <c r="E24" s="5">
        <v>312</v>
      </c>
    </row>
    <row r="25" spans="1:5" x14ac:dyDescent="0.25">
      <c r="A25" s="11" t="s">
        <v>15</v>
      </c>
      <c r="B25" s="5" t="s">
        <v>133</v>
      </c>
      <c r="C25" s="5" t="s">
        <v>187</v>
      </c>
      <c r="D25" s="6">
        <v>80</v>
      </c>
      <c r="E25" s="5">
        <v>72</v>
      </c>
    </row>
    <row r="26" spans="1:5" x14ac:dyDescent="0.25">
      <c r="A26" s="11" t="s">
        <v>17</v>
      </c>
      <c r="B26" s="5" t="s">
        <v>134</v>
      </c>
      <c r="C26" s="5" t="s">
        <v>188</v>
      </c>
      <c r="D26" s="6">
        <v>293.73881066160322</v>
      </c>
      <c r="E26" s="5">
        <v>148</v>
      </c>
    </row>
    <row r="27" spans="1:5" x14ac:dyDescent="0.25">
      <c r="A27" s="11" t="s">
        <v>99</v>
      </c>
      <c r="B27" s="5" t="s">
        <v>117</v>
      </c>
      <c r="C27" s="5" t="s">
        <v>189</v>
      </c>
      <c r="D27" s="6">
        <v>79</v>
      </c>
      <c r="E27" s="5">
        <v>81</v>
      </c>
    </row>
    <row r="28" spans="1:5" x14ac:dyDescent="0.25">
      <c r="A28" s="11" t="s">
        <v>5</v>
      </c>
      <c r="B28" s="5" t="s">
        <v>136</v>
      </c>
      <c r="C28" s="5" t="s">
        <v>188</v>
      </c>
      <c r="D28" s="6">
        <v>80.947506561679788</v>
      </c>
      <c r="E28" s="5">
        <v>53</v>
      </c>
    </row>
    <row r="29" spans="1:5" x14ac:dyDescent="0.25">
      <c r="A29" s="11" t="s">
        <v>202</v>
      </c>
      <c r="B29" s="5" t="s">
        <v>137</v>
      </c>
      <c r="C29" s="5" t="s">
        <v>187</v>
      </c>
      <c r="D29" s="6">
        <v>75</v>
      </c>
      <c r="E29" s="5">
        <v>76</v>
      </c>
    </row>
    <row r="30" spans="1:5" x14ac:dyDescent="0.25">
      <c r="A30" s="71" t="s">
        <v>8</v>
      </c>
      <c r="B30" s="5" t="s">
        <v>138</v>
      </c>
      <c r="C30" s="5" t="s">
        <v>189</v>
      </c>
      <c r="D30" s="6">
        <v>94</v>
      </c>
      <c r="E30" s="5">
        <v>95</v>
      </c>
    </row>
    <row r="31" spans="1:5" x14ac:dyDescent="0.25">
      <c r="A31" s="72" t="s">
        <v>26</v>
      </c>
      <c r="B31" s="5" t="s">
        <v>139</v>
      </c>
      <c r="C31" s="5" t="s">
        <v>189</v>
      </c>
      <c r="D31" s="6">
        <v>191</v>
      </c>
      <c r="E31" s="5">
        <v>183</v>
      </c>
    </row>
    <row r="32" spans="1:5" x14ac:dyDescent="0.25">
      <c r="A32" s="73" t="s">
        <v>37</v>
      </c>
      <c r="B32" s="5" t="s">
        <v>145</v>
      </c>
      <c r="C32" s="5" t="s">
        <v>188</v>
      </c>
      <c r="D32" s="6">
        <v>381.03573567699016</v>
      </c>
      <c r="E32" s="5">
        <v>44</v>
      </c>
    </row>
    <row r="33" spans="1:5" x14ac:dyDescent="0.25">
      <c r="A33" s="74" t="s">
        <v>38</v>
      </c>
      <c r="B33" s="5" t="s">
        <v>143</v>
      </c>
      <c r="C33" s="5" t="s">
        <v>190</v>
      </c>
      <c r="D33" s="6">
        <v>74</v>
      </c>
      <c r="E33" s="5">
        <v>66</v>
      </c>
    </row>
    <row r="34" spans="1:5" x14ac:dyDescent="0.25">
      <c r="A34" s="74" t="s">
        <v>32</v>
      </c>
      <c r="B34" s="5" t="s">
        <v>146</v>
      </c>
      <c r="C34" s="5" t="s">
        <v>187</v>
      </c>
      <c r="D34" s="6">
        <v>164</v>
      </c>
      <c r="E34" s="5">
        <v>165</v>
      </c>
    </row>
    <row r="35" spans="1:5" x14ac:dyDescent="0.25">
      <c r="A35" s="74" t="s">
        <v>33</v>
      </c>
      <c r="B35" s="5" t="s">
        <v>147</v>
      </c>
      <c r="C35" s="5" t="s">
        <v>187</v>
      </c>
      <c r="D35" s="6">
        <v>310</v>
      </c>
      <c r="E35" s="5">
        <v>302</v>
      </c>
    </row>
    <row r="36" spans="1:5" x14ac:dyDescent="0.25">
      <c r="A36" s="74" t="s">
        <v>39</v>
      </c>
      <c r="B36" s="5" t="s">
        <v>149</v>
      </c>
      <c r="C36" s="5" t="s">
        <v>187</v>
      </c>
      <c r="D36" s="6">
        <v>52</v>
      </c>
      <c r="E36" s="5">
        <v>59</v>
      </c>
    </row>
    <row r="37" spans="1:5" x14ac:dyDescent="0.25">
      <c r="A37" s="74" t="s">
        <v>34</v>
      </c>
      <c r="B37" s="5" t="s">
        <v>150</v>
      </c>
      <c r="C37" s="5" t="s">
        <v>192</v>
      </c>
      <c r="D37" s="6">
        <v>170</v>
      </c>
      <c r="E37" s="5">
        <v>162</v>
      </c>
    </row>
    <row r="38" spans="1:5" x14ac:dyDescent="0.25">
      <c r="A38" s="74" t="s">
        <v>206</v>
      </c>
      <c r="B38" s="5" t="s">
        <v>151</v>
      </c>
      <c r="C38" s="5" t="s">
        <v>192</v>
      </c>
      <c r="D38" s="6">
        <v>144</v>
      </c>
      <c r="E38" s="5">
        <v>133</v>
      </c>
    </row>
    <row r="39" spans="1:5" x14ac:dyDescent="0.25">
      <c r="A39" s="74" t="s">
        <v>207</v>
      </c>
      <c r="B39" s="5" t="s">
        <v>148</v>
      </c>
      <c r="C39" s="5" t="s">
        <v>187</v>
      </c>
      <c r="D39" s="6">
        <v>169</v>
      </c>
      <c r="E39" s="5">
        <v>161</v>
      </c>
    </row>
    <row r="40" spans="1:5" x14ac:dyDescent="0.25">
      <c r="A40" s="74" t="s">
        <v>48</v>
      </c>
      <c r="B40" s="5" t="s">
        <v>126</v>
      </c>
      <c r="C40" s="5" t="s">
        <v>188</v>
      </c>
      <c r="D40" s="6">
        <v>117.59516718544792</v>
      </c>
      <c r="E40" s="5">
        <v>88</v>
      </c>
    </row>
    <row r="41" spans="1:5" x14ac:dyDescent="0.25">
      <c r="A41" s="74" t="s">
        <v>49</v>
      </c>
      <c r="B41" s="5" t="s">
        <v>152</v>
      </c>
      <c r="C41" s="5" t="s">
        <v>187</v>
      </c>
      <c r="D41" s="6">
        <v>75</v>
      </c>
      <c r="E41" s="5">
        <v>78</v>
      </c>
    </row>
    <row r="42" spans="1:5" x14ac:dyDescent="0.25">
      <c r="A42" s="15" t="s">
        <v>210</v>
      </c>
      <c r="B42" s="5" t="s">
        <v>140</v>
      </c>
      <c r="C42" s="5" t="s">
        <v>191</v>
      </c>
      <c r="D42" s="6">
        <v>47</v>
      </c>
      <c r="E42" s="5">
        <v>51</v>
      </c>
    </row>
    <row r="43" spans="1:5" x14ac:dyDescent="0.25">
      <c r="A43" s="74" t="s">
        <v>102</v>
      </c>
      <c r="B43" s="5" t="s">
        <v>141</v>
      </c>
      <c r="C43" s="5" t="s">
        <v>191</v>
      </c>
      <c r="D43" s="6">
        <v>15</v>
      </c>
      <c r="E43" s="5">
        <v>24</v>
      </c>
    </row>
    <row r="44" spans="1:5" x14ac:dyDescent="0.25">
      <c r="A44" s="74" t="s">
        <v>106</v>
      </c>
      <c r="B44" s="5" t="s">
        <v>119</v>
      </c>
      <c r="C44" s="5" t="s">
        <v>191</v>
      </c>
      <c r="D44" s="6">
        <v>17</v>
      </c>
      <c r="E44" s="5">
        <v>30</v>
      </c>
    </row>
    <row r="45" spans="1:5" x14ac:dyDescent="0.25">
      <c r="A45" s="74" t="s">
        <v>211</v>
      </c>
      <c r="B45" s="5" t="s">
        <v>154</v>
      </c>
      <c r="C45" s="5" t="s">
        <v>191</v>
      </c>
      <c r="D45" s="6">
        <v>28</v>
      </c>
      <c r="E45" s="5">
        <v>29</v>
      </c>
    </row>
    <row r="46" spans="1:5" x14ac:dyDescent="0.25">
      <c r="A46" s="70" t="s">
        <v>203</v>
      </c>
      <c r="B46" s="68" t="s">
        <v>157</v>
      </c>
      <c r="C46" s="5" t="s">
        <v>192</v>
      </c>
      <c r="D46" s="6">
        <v>84</v>
      </c>
      <c r="E46" s="5">
        <v>86</v>
      </c>
    </row>
    <row r="47" spans="1:5" x14ac:dyDescent="0.25">
      <c r="A47" s="75" t="s">
        <v>213</v>
      </c>
      <c r="B47" s="5" t="s">
        <v>158</v>
      </c>
      <c r="C47" s="5" t="s">
        <v>192</v>
      </c>
      <c r="D47" s="6">
        <v>85</v>
      </c>
      <c r="E47" s="5">
        <v>77</v>
      </c>
    </row>
    <row r="48" spans="1:5" x14ac:dyDescent="0.25">
      <c r="A48" s="70" t="s">
        <v>204</v>
      </c>
      <c r="B48" s="5" t="s">
        <v>159</v>
      </c>
      <c r="C48" s="5" t="s">
        <v>192</v>
      </c>
      <c r="D48" s="6">
        <v>128</v>
      </c>
      <c r="E48" s="5">
        <v>130</v>
      </c>
    </row>
    <row r="49" spans="1:5" x14ac:dyDescent="0.25">
      <c r="A49" s="70" t="s">
        <v>205</v>
      </c>
      <c r="B49" s="5" t="s">
        <v>160</v>
      </c>
      <c r="C49" s="5" t="s">
        <v>192</v>
      </c>
      <c r="D49" s="6">
        <v>33</v>
      </c>
      <c r="E49" s="5">
        <v>25</v>
      </c>
    </row>
    <row r="50" spans="1:5" x14ac:dyDescent="0.25">
      <c r="A50" s="75" t="s">
        <v>10</v>
      </c>
      <c r="B50" s="5" t="s">
        <v>161</v>
      </c>
      <c r="C50" s="5" t="s">
        <v>190</v>
      </c>
      <c r="D50" s="6">
        <v>87.710639753555597</v>
      </c>
      <c r="E50" s="5">
        <v>71</v>
      </c>
    </row>
    <row r="51" spans="1:5" x14ac:dyDescent="0.25">
      <c r="A51" s="70" t="s">
        <v>105</v>
      </c>
      <c r="B51" s="5" t="s">
        <v>163</v>
      </c>
      <c r="C51" s="5" t="s">
        <v>195</v>
      </c>
      <c r="D51" s="6">
        <v>20</v>
      </c>
      <c r="E51" s="5">
        <v>12</v>
      </c>
    </row>
    <row r="52" spans="1:5" x14ac:dyDescent="0.25">
      <c r="A52" s="70" t="s">
        <v>22</v>
      </c>
      <c r="B52" s="5" t="s">
        <v>164</v>
      </c>
      <c r="C52" s="5" t="s">
        <v>193</v>
      </c>
      <c r="D52" s="6">
        <v>13</v>
      </c>
      <c r="E52" s="5">
        <v>13</v>
      </c>
    </row>
    <row r="53" spans="1:5" x14ac:dyDescent="0.25">
      <c r="A53" s="70" t="s">
        <v>18</v>
      </c>
      <c r="B53" s="5" t="s">
        <v>165</v>
      </c>
      <c r="C53" s="5" t="s">
        <v>193</v>
      </c>
      <c r="D53" s="6">
        <v>16</v>
      </c>
      <c r="E53" s="5">
        <v>16</v>
      </c>
    </row>
    <row r="54" spans="1:5" x14ac:dyDescent="0.25">
      <c r="A54" s="70" t="s">
        <v>21</v>
      </c>
      <c r="B54" s="5" t="s">
        <v>172</v>
      </c>
      <c r="C54" s="5" t="s">
        <v>190</v>
      </c>
      <c r="D54" s="6">
        <v>110.56620232223895</v>
      </c>
      <c r="E54" s="5">
        <v>98</v>
      </c>
    </row>
    <row r="55" spans="1:5" x14ac:dyDescent="0.25">
      <c r="A55" s="70" t="s">
        <v>214</v>
      </c>
      <c r="B55" s="5" t="s">
        <v>177</v>
      </c>
      <c r="C55" s="5" t="s">
        <v>195</v>
      </c>
      <c r="D55" s="6">
        <v>49</v>
      </c>
      <c r="E55" s="5">
        <v>41</v>
      </c>
    </row>
    <row r="56" spans="1:5" x14ac:dyDescent="0.25">
      <c r="A56" s="74" t="s">
        <v>208</v>
      </c>
      <c r="B56" s="5" t="s">
        <v>209</v>
      </c>
      <c r="C56" s="5" t="s">
        <v>192</v>
      </c>
      <c r="D56" s="6">
        <v>15</v>
      </c>
      <c r="E56" s="5">
        <v>7</v>
      </c>
    </row>
    <row r="57" spans="1:5" x14ac:dyDescent="0.25">
      <c r="A57" s="70" t="s">
        <v>70</v>
      </c>
      <c r="B57" s="5" t="s">
        <v>178</v>
      </c>
      <c r="C57" s="5" t="s">
        <v>196</v>
      </c>
      <c r="D57" s="6">
        <v>87</v>
      </c>
      <c r="E57" s="5">
        <v>88</v>
      </c>
    </row>
    <row r="58" spans="1:5" x14ac:dyDescent="0.25">
      <c r="A58" s="11" t="s">
        <v>108</v>
      </c>
      <c r="B58" s="5" t="s">
        <v>166</v>
      </c>
      <c r="C58" s="5" t="s">
        <v>191</v>
      </c>
      <c r="D58" s="6">
        <v>146</v>
      </c>
      <c r="E58" s="5">
        <v>139</v>
      </c>
    </row>
    <row r="59" spans="1:5" x14ac:dyDescent="0.25">
      <c r="A59" s="11" t="s">
        <v>215</v>
      </c>
      <c r="B59" s="5" t="s">
        <v>183</v>
      </c>
      <c r="C59" s="5" t="s">
        <v>192</v>
      </c>
      <c r="D59" s="6">
        <v>46</v>
      </c>
      <c r="E59" s="5">
        <v>38</v>
      </c>
    </row>
    <row r="60" spans="1:5" x14ac:dyDescent="0.25">
      <c r="A60" s="11" t="s">
        <v>41</v>
      </c>
      <c r="B60" s="5" t="s">
        <v>142</v>
      </c>
      <c r="C60" s="5" t="s">
        <v>192</v>
      </c>
      <c r="D60" s="6">
        <v>66</v>
      </c>
      <c r="E60" s="5">
        <v>58</v>
      </c>
    </row>
    <row r="61" spans="1:5" x14ac:dyDescent="0.25">
      <c r="A61" s="11" t="s">
        <v>45</v>
      </c>
      <c r="B61" s="5" t="s">
        <v>185</v>
      </c>
      <c r="C61" s="5" t="s">
        <v>193</v>
      </c>
      <c r="D61" s="6">
        <v>126</v>
      </c>
      <c r="E61" s="5">
        <v>118</v>
      </c>
    </row>
    <row r="62" spans="1:5" x14ac:dyDescent="0.25">
      <c r="A62" s="70" t="s">
        <v>25</v>
      </c>
      <c r="B62" s="5" t="s">
        <v>186</v>
      </c>
      <c r="C62" s="5" t="s">
        <v>192</v>
      </c>
      <c r="D62" s="6">
        <v>2</v>
      </c>
      <c r="E62" s="5">
        <v>2</v>
      </c>
    </row>
    <row r="63" spans="1:5" x14ac:dyDescent="0.25">
      <c r="A63" s="70" t="s">
        <v>218</v>
      </c>
      <c r="B63" s="5" t="s">
        <v>167</v>
      </c>
      <c r="C63" s="5" t="s">
        <v>192</v>
      </c>
      <c r="D63" s="6">
        <v>36</v>
      </c>
      <c r="E63" s="5">
        <v>28</v>
      </c>
    </row>
    <row r="64" spans="1:5" x14ac:dyDescent="0.25">
      <c r="A64" s="70" t="s">
        <v>57</v>
      </c>
      <c r="B64" s="5" t="s">
        <v>169</v>
      </c>
      <c r="C64" s="5" t="s">
        <v>190</v>
      </c>
      <c r="D64" s="6">
        <v>44</v>
      </c>
      <c r="E64" s="5">
        <v>36</v>
      </c>
    </row>
    <row r="65" spans="1:5" x14ac:dyDescent="0.25">
      <c r="A65" s="70" t="s">
        <v>58</v>
      </c>
      <c r="B65" s="5" t="s">
        <v>170</v>
      </c>
      <c r="C65" s="5" t="s">
        <v>190</v>
      </c>
      <c r="D65" s="6">
        <v>15</v>
      </c>
      <c r="E65" s="5">
        <v>16</v>
      </c>
    </row>
    <row r="66" spans="1:5" x14ac:dyDescent="0.25">
      <c r="A66" s="70" t="s">
        <v>59</v>
      </c>
      <c r="B66" s="5" t="s">
        <v>171</v>
      </c>
      <c r="C66" s="5" t="s">
        <v>190</v>
      </c>
      <c r="D66" s="6">
        <v>27</v>
      </c>
      <c r="E66" s="5">
        <v>28</v>
      </c>
    </row>
    <row r="67" spans="1:5" x14ac:dyDescent="0.25">
      <c r="A67" s="70" t="s">
        <v>104</v>
      </c>
      <c r="B67" s="5" t="s">
        <v>173</v>
      </c>
      <c r="C67" s="5" t="s">
        <v>191</v>
      </c>
      <c r="D67" s="6">
        <v>39</v>
      </c>
      <c r="E67" s="5">
        <v>41</v>
      </c>
    </row>
    <row r="68" spans="1:5" x14ac:dyDescent="0.25">
      <c r="A68" s="70" t="s">
        <v>62</v>
      </c>
      <c r="B68" s="5" t="s">
        <v>174</v>
      </c>
      <c r="C68" s="5" t="s">
        <v>193</v>
      </c>
      <c r="D68" s="6">
        <v>11</v>
      </c>
      <c r="E68" s="5">
        <v>18</v>
      </c>
    </row>
    <row r="69" spans="1:5" x14ac:dyDescent="0.25">
      <c r="A69" s="70" t="s">
        <v>101</v>
      </c>
      <c r="B69" s="5" t="s">
        <v>175</v>
      </c>
      <c r="C69" s="5" t="s">
        <v>191</v>
      </c>
      <c r="D69" s="6">
        <v>22</v>
      </c>
      <c r="E69" s="5">
        <v>14</v>
      </c>
    </row>
    <row r="70" spans="1:5" x14ac:dyDescent="0.25">
      <c r="A70" s="70" t="s">
        <v>64</v>
      </c>
      <c r="B70" s="5" t="s">
        <v>176</v>
      </c>
      <c r="C70" s="5" t="s">
        <v>193</v>
      </c>
      <c r="D70" s="6">
        <v>29</v>
      </c>
      <c r="E70" s="5">
        <v>21</v>
      </c>
    </row>
    <row r="71" spans="1:5" x14ac:dyDescent="0.25">
      <c r="A71" s="70" t="s">
        <v>223</v>
      </c>
      <c r="B71" s="5" t="s">
        <v>181</v>
      </c>
      <c r="C71" s="5" t="s">
        <v>190</v>
      </c>
      <c r="D71" s="6">
        <v>58</v>
      </c>
      <c r="E71" s="5">
        <v>50</v>
      </c>
    </row>
    <row r="72" spans="1:5" x14ac:dyDescent="0.25">
      <c r="A72" s="70" t="s">
        <v>44</v>
      </c>
      <c r="B72" s="5" t="s">
        <v>144</v>
      </c>
      <c r="C72" s="5" t="s">
        <v>190</v>
      </c>
      <c r="D72" s="6">
        <v>29</v>
      </c>
      <c r="E72" s="5">
        <v>21</v>
      </c>
    </row>
    <row r="73" spans="1:5" x14ac:dyDescent="0.25">
      <c r="A73" s="70" t="s">
        <v>40</v>
      </c>
      <c r="B73" s="5" t="s">
        <v>179</v>
      </c>
      <c r="C73" s="5" t="s">
        <v>190</v>
      </c>
      <c r="D73" s="6">
        <v>43</v>
      </c>
      <c r="E73" s="5">
        <v>46</v>
      </c>
    </row>
    <row r="74" spans="1:5" x14ac:dyDescent="0.25">
      <c r="C74" s="5"/>
      <c r="D74" s="6"/>
      <c r="E74" s="5">
        <v>5669</v>
      </c>
    </row>
    <row r="75" spans="1:5" x14ac:dyDescent="0.25">
      <c r="C75" s="5"/>
      <c r="D75" s="6"/>
      <c r="E75" s="5"/>
    </row>
    <row r="76" spans="1:5" x14ac:dyDescent="0.25">
      <c r="C76" s="5"/>
      <c r="D76" s="6"/>
      <c r="E76" s="5"/>
    </row>
    <row r="77" spans="1:5" x14ac:dyDescent="0.25">
      <c r="C77" s="5"/>
      <c r="D77" s="6"/>
      <c r="E77" s="5"/>
    </row>
    <row r="78" spans="1:5" x14ac:dyDescent="0.25">
      <c r="C78" s="5"/>
      <c r="D78" s="6"/>
      <c r="E78" s="5"/>
    </row>
    <row r="79" spans="1:5" x14ac:dyDescent="0.25">
      <c r="C79" s="5"/>
      <c r="D79" s="6"/>
      <c r="E79" s="5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EA8381D-DD49-5449-95F8-545D9171C189}">
          <x14:formula1>
            <xm:f>'/Users/minhtam/Desktop/D:\OneDrive - Science and Technology Innovation\3. Documents\14. Cham diem Hieu suat\Thang 2.2021\[202101_BCCL_Release01-2021_DHY.xlsx]Master Data'!#REF!</xm:f>
          </x14:formula1>
          <xm:sqref>A31:A41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8DE71-A6CE-6442-84F7-0CB9BB059440}">
  <dimension ref="A1:D80"/>
  <sheetViews>
    <sheetView workbookViewId="0">
      <selection sqref="A1:D1048576"/>
    </sheetView>
  </sheetViews>
  <sheetFormatPr defaultColWidth="11" defaultRowHeight="15.75" x14ac:dyDescent="0.25"/>
  <cols>
    <col min="1" max="1" width="24.125" bestFit="1" customWidth="1"/>
    <col min="2" max="2" width="14.375" bestFit="1" customWidth="1"/>
    <col min="3" max="3" width="12.875" bestFit="1" customWidth="1"/>
    <col min="4" max="4" width="11" bestFit="1" customWidth="1"/>
  </cols>
  <sheetData>
    <row r="1" spans="1:4" x14ac:dyDescent="0.25">
      <c r="A1" t="s">
        <v>1</v>
      </c>
      <c r="B1" t="s">
        <v>2</v>
      </c>
      <c r="C1" t="s">
        <v>3</v>
      </c>
      <c r="D1" t="s">
        <v>4</v>
      </c>
    </row>
    <row r="2" spans="1:4" x14ac:dyDescent="0.25">
      <c r="A2" t="s">
        <v>109</v>
      </c>
      <c r="B2" t="s">
        <v>187</v>
      </c>
      <c r="C2">
        <v>165.98496942610481</v>
      </c>
      <c r="D2">
        <v>153</v>
      </c>
    </row>
    <row r="3" spans="1:4" x14ac:dyDescent="0.25">
      <c r="A3" t="s">
        <v>110</v>
      </c>
      <c r="B3" t="s">
        <v>188</v>
      </c>
      <c r="C3">
        <v>90</v>
      </c>
      <c r="D3">
        <v>113</v>
      </c>
    </row>
    <row r="4" spans="1:4" x14ac:dyDescent="0.25">
      <c r="A4" t="s">
        <v>111</v>
      </c>
      <c r="B4" t="s">
        <v>187</v>
      </c>
      <c r="C4">
        <v>145.32654556826463</v>
      </c>
      <c r="D4">
        <v>134</v>
      </c>
    </row>
    <row r="5" spans="1:4" x14ac:dyDescent="0.25">
      <c r="A5" t="s">
        <v>112</v>
      </c>
      <c r="B5" t="s">
        <v>187</v>
      </c>
      <c r="C5">
        <v>11</v>
      </c>
      <c r="D5">
        <v>39</v>
      </c>
    </row>
    <row r="6" spans="1:4" x14ac:dyDescent="0.25">
      <c r="A6" t="s">
        <v>113</v>
      </c>
      <c r="B6" t="s">
        <v>189</v>
      </c>
      <c r="C6">
        <v>232</v>
      </c>
      <c r="D6">
        <v>234</v>
      </c>
    </row>
    <row r="7" spans="1:4" x14ac:dyDescent="0.25">
      <c r="A7" t="s">
        <v>114</v>
      </c>
      <c r="B7" t="s">
        <v>189</v>
      </c>
      <c r="C7">
        <v>203</v>
      </c>
      <c r="D7">
        <v>227</v>
      </c>
    </row>
    <row r="8" spans="1:4" x14ac:dyDescent="0.25">
      <c r="A8" t="s">
        <v>115</v>
      </c>
      <c r="B8" t="s">
        <v>189</v>
      </c>
      <c r="C8">
        <v>352</v>
      </c>
      <c r="D8">
        <v>353</v>
      </c>
    </row>
    <row r="9" spans="1:4" x14ac:dyDescent="0.25">
      <c r="A9" t="s">
        <v>116</v>
      </c>
      <c r="B9" t="s">
        <v>190</v>
      </c>
      <c r="C9">
        <v>39</v>
      </c>
      <c r="D9">
        <v>46</v>
      </c>
    </row>
    <row r="10" spans="1:4" x14ac:dyDescent="0.25">
      <c r="A10" t="s">
        <v>117</v>
      </c>
      <c r="B10" t="s">
        <v>189</v>
      </c>
      <c r="C10">
        <v>89</v>
      </c>
      <c r="D10">
        <v>95</v>
      </c>
    </row>
    <row r="11" spans="1:4" x14ac:dyDescent="0.25">
      <c r="A11" t="s">
        <v>118</v>
      </c>
      <c r="B11" t="s">
        <v>191</v>
      </c>
      <c r="C11">
        <v>94</v>
      </c>
      <c r="D11">
        <v>94</v>
      </c>
    </row>
    <row r="12" spans="1:4" x14ac:dyDescent="0.25">
      <c r="A12" t="s">
        <v>119</v>
      </c>
      <c r="B12" t="s">
        <v>191</v>
      </c>
      <c r="C12">
        <v>-3</v>
      </c>
      <c r="D12">
        <v>28</v>
      </c>
    </row>
    <row r="13" spans="1:4" x14ac:dyDescent="0.25">
      <c r="A13" t="s">
        <v>120</v>
      </c>
      <c r="B13" t="s">
        <v>188</v>
      </c>
      <c r="C13">
        <v>23.591687524990004</v>
      </c>
      <c r="D13">
        <v>61</v>
      </c>
    </row>
    <row r="14" spans="1:4" x14ac:dyDescent="0.25">
      <c r="A14" t="s">
        <v>121</v>
      </c>
      <c r="B14" t="s">
        <v>187</v>
      </c>
      <c r="C14">
        <v>122</v>
      </c>
      <c r="D14">
        <v>140</v>
      </c>
    </row>
    <row r="15" spans="1:4" x14ac:dyDescent="0.25">
      <c r="A15" t="s">
        <v>122</v>
      </c>
      <c r="B15" t="s">
        <v>187</v>
      </c>
      <c r="C15">
        <v>123</v>
      </c>
      <c r="D15">
        <v>126</v>
      </c>
    </row>
    <row r="16" spans="1:4" x14ac:dyDescent="0.25">
      <c r="A16" t="s">
        <v>123</v>
      </c>
      <c r="B16" t="s">
        <v>189</v>
      </c>
      <c r="C16">
        <v>172</v>
      </c>
      <c r="D16">
        <v>174</v>
      </c>
    </row>
    <row r="17" spans="1:4" x14ac:dyDescent="0.25">
      <c r="A17" t="s">
        <v>124</v>
      </c>
      <c r="B17" t="s">
        <v>188</v>
      </c>
      <c r="C17">
        <v>98.946465913843582</v>
      </c>
      <c r="D17">
        <v>113</v>
      </c>
    </row>
    <row r="18" spans="1:4" x14ac:dyDescent="0.25">
      <c r="A18" t="s">
        <v>125</v>
      </c>
      <c r="B18" t="s">
        <v>189</v>
      </c>
      <c r="C18">
        <v>394</v>
      </c>
      <c r="D18">
        <v>386</v>
      </c>
    </row>
    <row r="19" spans="1:4" x14ac:dyDescent="0.25">
      <c r="A19" t="s">
        <v>126</v>
      </c>
      <c r="B19" t="s">
        <v>188</v>
      </c>
      <c r="C19">
        <v>138.8779683549788</v>
      </c>
      <c r="D19">
        <v>138</v>
      </c>
    </row>
    <row r="20" spans="1:4" x14ac:dyDescent="0.25">
      <c r="A20" t="s">
        <v>127</v>
      </c>
      <c r="B20" t="s">
        <v>190</v>
      </c>
      <c r="C20">
        <v>45</v>
      </c>
      <c r="D20">
        <v>57</v>
      </c>
    </row>
    <row r="21" spans="1:4" x14ac:dyDescent="0.25">
      <c r="A21" t="s">
        <v>128</v>
      </c>
      <c r="B21" t="s">
        <v>187</v>
      </c>
      <c r="C21">
        <v>141</v>
      </c>
      <c r="D21">
        <v>133</v>
      </c>
    </row>
    <row r="22" spans="1:4" x14ac:dyDescent="0.25">
      <c r="A22" t="s">
        <v>129</v>
      </c>
      <c r="B22" t="s">
        <v>187</v>
      </c>
      <c r="C22">
        <v>92</v>
      </c>
      <c r="D22">
        <v>84</v>
      </c>
    </row>
    <row r="23" spans="1:4" x14ac:dyDescent="0.25">
      <c r="A23" t="s">
        <v>130</v>
      </c>
      <c r="B23" t="s">
        <v>192</v>
      </c>
      <c r="C23">
        <v>122</v>
      </c>
      <c r="D23">
        <v>126</v>
      </c>
    </row>
    <row r="24" spans="1:4" x14ac:dyDescent="0.25">
      <c r="A24" t="s">
        <v>131</v>
      </c>
      <c r="B24" t="s">
        <v>192</v>
      </c>
      <c r="C24">
        <v>93</v>
      </c>
      <c r="D24">
        <v>85</v>
      </c>
    </row>
    <row r="25" spans="1:4" x14ac:dyDescent="0.25">
      <c r="A25" t="s">
        <v>132</v>
      </c>
      <c r="B25" t="s">
        <v>189</v>
      </c>
      <c r="C25">
        <v>333</v>
      </c>
      <c r="D25">
        <v>336</v>
      </c>
    </row>
    <row r="26" spans="1:4" x14ac:dyDescent="0.25">
      <c r="A26" t="s">
        <v>133</v>
      </c>
      <c r="B26" t="s">
        <v>187</v>
      </c>
      <c r="C26">
        <v>135</v>
      </c>
      <c r="D26">
        <v>127</v>
      </c>
    </row>
    <row r="27" spans="1:4" x14ac:dyDescent="0.25">
      <c r="A27" t="s">
        <v>134</v>
      </c>
      <c r="B27" t="s">
        <v>188</v>
      </c>
      <c r="C27">
        <v>129.30126921661648</v>
      </c>
      <c r="D27">
        <v>101</v>
      </c>
    </row>
    <row r="28" spans="1:4" x14ac:dyDescent="0.25">
      <c r="A28" t="s">
        <v>135</v>
      </c>
      <c r="B28" t="s">
        <v>193</v>
      </c>
      <c r="C28">
        <v>47</v>
      </c>
      <c r="D28">
        <v>47</v>
      </c>
    </row>
    <row r="29" spans="1:4" x14ac:dyDescent="0.25">
      <c r="A29" t="s">
        <v>136</v>
      </c>
      <c r="B29" t="s">
        <v>188</v>
      </c>
      <c r="C29">
        <v>249.64248706348405</v>
      </c>
      <c r="D29">
        <v>225</v>
      </c>
    </row>
    <row r="30" spans="1:4" x14ac:dyDescent="0.25">
      <c r="A30" t="s">
        <v>137</v>
      </c>
      <c r="B30" t="s">
        <v>187</v>
      </c>
      <c r="C30">
        <v>142</v>
      </c>
      <c r="D30">
        <v>134</v>
      </c>
    </row>
    <row r="31" spans="1:4" x14ac:dyDescent="0.25">
      <c r="A31" t="s">
        <v>138</v>
      </c>
      <c r="B31" t="s">
        <v>189</v>
      </c>
      <c r="C31">
        <v>375</v>
      </c>
      <c r="D31">
        <v>385</v>
      </c>
    </row>
    <row r="32" spans="1:4" x14ac:dyDescent="0.25">
      <c r="A32" t="s">
        <v>139</v>
      </c>
      <c r="B32" t="s">
        <v>189</v>
      </c>
      <c r="C32">
        <v>337</v>
      </c>
      <c r="D32">
        <v>339</v>
      </c>
    </row>
    <row r="33" spans="1:4" x14ac:dyDescent="0.25">
      <c r="A33" t="s">
        <v>140</v>
      </c>
      <c r="B33" t="s">
        <v>191</v>
      </c>
      <c r="C33">
        <v>7</v>
      </c>
      <c r="D33">
        <v>16</v>
      </c>
    </row>
    <row r="34" spans="1:4" x14ac:dyDescent="0.25">
      <c r="A34" t="s">
        <v>141</v>
      </c>
      <c r="B34" t="s">
        <v>191</v>
      </c>
      <c r="C34">
        <v>14</v>
      </c>
      <c r="D34">
        <v>35</v>
      </c>
    </row>
    <row r="35" spans="1:4" x14ac:dyDescent="0.25">
      <c r="A35" t="s">
        <v>142</v>
      </c>
      <c r="B35" t="s">
        <v>192</v>
      </c>
      <c r="C35">
        <v>102</v>
      </c>
      <c r="D35">
        <v>109</v>
      </c>
    </row>
    <row r="36" spans="1:4" x14ac:dyDescent="0.25">
      <c r="A36" t="s">
        <v>143</v>
      </c>
      <c r="B36" t="s">
        <v>190</v>
      </c>
      <c r="C36">
        <v>118</v>
      </c>
      <c r="D36">
        <v>123</v>
      </c>
    </row>
    <row r="37" spans="1:4" x14ac:dyDescent="0.25">
      <c r="A37" t="s">
        <v>144</v>
      </c>
      <c r="B37" t="s">
        <v>190</v>
      </c>
      <c r="C37">
        <v>62</v>
      </c>
      <c r="D37">
        <v>58</v>
      </c>
    </row>
    <row r="38" spans="1:4" x14ac:dyDescent="0.25">
      <c r="A38" t="s">
        <v>145</v>
      </c>
      <c r="B38" t="s">
        <v>188</v>
      </c>
      <c r="C38">
        <v>99.591579173820676</v>
      </c>
      <c r="D38">
        <v>80</v>
      </c>
    </row>
    <row r="39" spans="1:4" x14ac:dyDescent="0.25">
      <c r="A39" t="s">
        <v>146</v>
      </c>
      <c r="B39" t="s">
        <v>187</v>
      </c>
      <c r="C39">
        <v>345</v>
      </c>
      <c r="D39">
        <v>339</v>
      </c>
    </row>
    <row r="40" spans="1:4" x14ac:dyDescent="0.25">
      <c r="A40" t="s">
        <v>147</v>
      </c>
      <c r="B40" t="s">
        <v>187</v>
      </c>
      <c r="C40">
        <v>312</v>
      </c>
      <c r="D40">
        <v>314</v>
      </c>
    </row>
    <row r="41" spans="1:4" x14ac:dyDescent="0.25">
      <c r="A41" t="s">
        <v>148</v>
      </c>
      <c r="B41" t="s">
        <v>187</v>
      </c>
      <c r="C41">
        <v>173</v>
      </c>
      <c r="D41">
        <v>165</v>
      </c>
    </row>
    <row r="42" spans="1:4" x14ac:dyDescent="0.25">
      <c r="A42" t="s">
        <v>149</v>
      </c>
      <c r="B42" t="s">
        <v>187</v>
      </c>
      <c r="C42">
        <v>-21</v>
      </c>
      <c r="D42">
        <v>7</v>
      </c>
    </row>
    <row r="43" spans="1:4" x14ac:dyDescent="0.25">
      <c r="A43" t="s">
        <v>150</v>
      </c>
      <c r="B43" t="s">
        <v>192</v>
      </c>
      <c r="C43">
        <v>233</v>
      </c>
      <c r="D43">
        <v>225</v>
      </c>
    </row>
    <row r="44" spans="1:4" x14ac:dyDescent="0.25">
      <c r="A44" t="s">
        <v>151</v>
      </c>
      <c r="B44" t="s">
        <v>192</v>
      </c>
      <c r="C44">
        <v>41</v>
      </c>
      <c r="D44">
        <v>43</v>
      </c>
    </row>
    <row r="45" spans="1:4" x14ac:dyDescent="0.25">
      <c r="A45" t="s">
        <v>152</v>
      </c>
      <c r="B45" t="s">
        <v>187</v>
      </c>
      <c r="C45">
        <v>169</v>
      </c>
      <c r="D45">
        <v>191</v>
      </c>
    </row>
    <row r="46" spans="1:4" x14ac:dyDescent="0.25">
      <c r="A46" t="s">
        <v>153</v>
      </c>
      <c r="B46" t="s">
        <v>194</v>
      </c>
      <c r="C46">
        <v>90</v>
      </c>
      <c r="D46">
        <v>92</v>
      </c>
    </row>
    <row r="47" spans="1:4" x14ac:dyDescent="0.25">
      <c r="A47" t="s">
        <v>154</v>
      </c>
      <c r="B47" t="s">
        <v>191</v>
      </c>
      <c r="C47">
        <v>1</v>
      </c>
      <c r="D47">
        <v>21</v>
      </c>
    </row>
    <row r="48" spans="1:4" x14ac:dyDescent="0.25">
      <c r="A48" t="s">
        <v>155</v>
      </c>
      <c r="B48" t="e">
        <v>#N/A</v>
      </c>
      <c r="C48">
        <v>0</v>
      </c>
      <c r="D48">
        <v>0</v>
      </c>
    </row>
    <row r="49" spans="1:4" x14ac:dyDescent="0.25">
      <c r="A49" t="s">
        <v>156</v>
      </c>
      <c r="B49" t="s">
        <v>194</v>
      </c>
      <c r="C49">
        <v>41</v>
      </c>
      <c r="D49">
        <v>54</v>
      </c>
    </row>
    <row r="50" spans="1:4" x14ac:dyDescent="0.25">
      <c r="A50" t="s">
        <v>157</v>
      </c>
      <c r="B50" t="s">
        <v>192</v>
      </c>
      <c r="C50">
        <v>29</v>
      </c>
      <c r="D50">
        <v>32</v>
      </c>
    </row>
    <row r="51" spans="1:4" x14ac:dyDescent="0.25">
      <c r="A51" t="s">
        <v>158</v>
      </c>
      <c r="B51" t="s">
        <v>192</v>
      </c>
      <c r="C51">
        <v>36</v>
      </c>
      <c r="D51">
        <v>28</v>
      </c>
    </row>
    <row r="52" spans="1:4" x14ac:dyDescent="0.25">
      <c r="A52" t="s">
        <v>159</v>
      </c>
      <c r="B52" t="s">
        <v>192</v>
      </c>
      <c r="C52">
        <v>11</v>
      </c>
      <c r="D52">
        <v>12</v>
      </c>
    </row>
    <row r="53" spans="1:4" x14ac:dyDescent="0.25">
      <c r="A53" t="s">
        <v>160</v>
      </c>
      <c r="B53" t="e">
        <v>#N/A</v>
      </c>
      <c r="C53">
        <v>0</v>
      </c>
      <c r="D53">
        <v>0</v>
      </c>
    </row>
    <row r="54" spans="1:4" x14ac:dyDescent="0.25">
      <c r="A54" t="s">
        <v>161</v>
      </c>
      <c r="B54" t="s">
        <v>190</v>
      </c>
      <c r="C54">
        <v>225.09392523142992</v>
      </c>
      <c r="D54">
        <v>211</v>
      </c>
    </row>
    <row r="55" spans="1:4" x14ac:dyDescent="0.25">
      <c r="A55" t="s">
        <v>162</v>
      </c>
      <c r="B55" t="s">
        <v>192</v>
      </c>
      <c r="C55">
        <v>25</v>
      </c>
      <c r="D55">
        <v>17</v>
      </c>
    </row>
    <row r="56" spans="1:4" x14ac:dyDescent="0.25">
      <c r="A56" t="s">
        <v>163</v>
      </c>
      <c r="B56" t="s">
        <v>195</v>
      </c>
      <c r="C56">
        <v>81</v>
      </c>
      <c r="D56">
        <v>73</v>
      </c>
    </row>
    <row r="57" spans="1:4" x14ac:dyDescent="0.25">
      <c r="A57" t="s">
        <v>164</v>
      </c>
      <c r="B57" t="s">
        <v>193</v>
      </c>
      <c r="C57">
        <v>67</v>
      </c>
      <c r="D57">
        <v>59</v>
      </c>
    </row>
    <row r="58" spans="1:4" x14ac:dyDescent="0.25">
      <c r="A58" t="s">
        <v>165</v>
      </c>
      <c r="B58" t="s">
        <v>193</v>
      </c>
      <c r="C58">
        <v>33</v>
      </c>
      <c r="D58">
        <v>25</v>
      </c>
    </row>
    <row r="59" spans="1:4" x14ac:dyDescent="0.25">
      <c r="A59" t="s">
        <v>166</v>
      </c>
      <c r="B59" t="s">
        <v>191</v>
      </c>
      <c r="C59">
        <v>85</v>
      </c>
      <c r="D59">
        <v>93</v>
      </c>
    </row>
    <row r="60" spans="1:4" x14ac:dyDescent="0.25">
      <c r="A60" t="s">
        <v>167</v>
      </c>
      <c r="B60" t="s">
        <v>192</v>
      </c>
      <c r="C60">
        <v>21</v>
      </c>
      <c r="D60">
        <v>30</v>
      </c>
    </row>
    <row r="61" spans="1:4" x14ac:dyDescent="0.25">
      <c r="A61" t="s">
        <v>168</v>
      </c>
      <c r="B61" t="s">
        <v>192</v>
      </c>
      <c r="C61">
        <v>-11</v>
      </c>
      <c r="D61">
        <v>1</v>
      </c>
    </row>
    <row r="62" spans="1:4" x14ac:dyDescent="0.25">
      <c r="A62" t="s">
        <v>169</v>
      </c>
      <c r="B62" t="s">
        <v>190</v>
      </c>
      <c r="C62">
        <v>228</v>
      </c>
      <c r="D62">
        <v>218</v>
      </c>
    </row>
    <row r="63" spans="1:4" x14ac:dyDescent="0.25">
      <c r="A63" t="s">
        <v>170</v>
      </c>
      <c r="B63" t="s">
        <v>190</v>
      </c>
      <c r="C63">
        <v>46</v>
      </c>
      <c r="D63">
        <v>49</v>
      </c>
    </row>
    <row r="64" spans="1:4" x14ac:dyDescent="0.25">
      <c r="A64" t="s">
        <v>171</v>
      </c>
      <c r="B64" t="s">
        <v>190</v>
      </c>
      <c r="C64">
        <v>20</v>
      </c>
      <c r="D64">
        <v>37</v>
      </c>
    </row>
    <row r="65" spans="1:4" x14ac:dyDescent="0.25">
      <c r="A65" t="s">
        <v>172</v>
      </c>
      <c r="B65" t="s">
        <v>190</v>
      </c>
      <c r="C65">
        <v>212.21566236916644</v>
      </c>
      <c r="D65">
        <v>195</v>
      </c>
    </row>
    <row r="66" spans="1:4" x14ac:dyDescent="0.25">
      <c r="A66" t="s">
        <v>173</v>
      </c>
      <c r="B66" t="s">
        <v>191</v>
      </c>
      <c r="C66">
        <v>22</v>
      </c>
      <c r="D66">
        <v>46</v>
      </c>
    </row>
    <row r="67" spans="1:4" x14ac:dyDescent="0.25">
      <c r="A67" t="s">
        <v>174</v>
      </c>
      <c r="B67" t="s">
        <v>193</v>
      </c>
      <c r="C67">
        <v>50</v>
      </c>
      <c r="D67">
        <v>78</v>
      </c>
    </row>
    <row r="68" spans="1:4" x14ac:dyDescent="0.25">
      <c r="A68" t="s">
        <v>175</v>
      </c>
      <c r="B68" t="s">
        <v>191</v>
      </c>
      <c r="C68">
        <v>76</v>
      </c>
      <c r="D68">
        <v>68</v>
      </c>
    </row>
    <row r="69" spans="1:4" x14ac:dyDescent="0.25">
      <c r="A69" t="s">
        <v>176</v>
      </c>
      <c r="B69" t="s">
        <v>193</v>
      </c>
      <c r="C69">
        <v>15</v>
      </c>
      <c r="D69">
        <v>41</v>
      </c>
    </row>
    <row r="70" spans="1:4" x14ac:dyDescent="0.25">
      <c r="A70" t="s">
        <v>177</v>
      </c>
      <c r="B70" t="s">
        <v>195</v>
      </c>
      <c r="C70">
        <v>38</v>
      </c>
      <c r="D70">
        <v>75</v>
      </c>
    </row>
    <row r="71" spans="1:4" x14ac:dyDescent="0.25">
      <c r="A71" t="s">
        <v>178</v>
      </c>
      <c r="B71" t="s">
        <v>196</v>
      </c>
      <c r="C71">
        <v>188</v>
      </c>
      <c r="D71">
        <v>195</v>
      </c>
    </row>
    <row r="72" spans="1:4" x14ac:dyDescent="0.25">
      <c r="A72" t="s">
        <v>179</v>
      </c>
      <c r="B72" t="s">
        <v>190</v>
      </c>
      <c r="C72">
        <v>111</v>
      </c>
      <c r="D72">
        <v>112</v>
      </c>
    </row>
    <row r="73" spans="1:4" x14ac:dyDescent="0.25">
      <c r="A73" t="s">
        <v>180</v>
      </c>
      <c r="B73" t="s">
        <v>192</v>
      </c>
      <c r="C73">
        <v>22</v>
      </c>
      <c r="D73">
        <v>14</v>
      </c>
    </row>
    <row r="74" spans="1:4" x14ac:dyDescent="0.25">
      <c r="A74" t="s">
        <v>181</v>
      </c>
      <c r="B74" t="s">
        <v>190</v>
      </c>
      <c r="C74">
        <v>0</v>
      </c>
      <c r="D74">
        <v>29</v>
      </c>
    </row>
    <row r="75" spans="1:4" x14ac:dyDescent="0.25">
      <c r="A75" t="s">
        <v>182</v>
      </c>
      <c r="B75" t="s">
        <v>192</v>
      </c>
      <c r="C75">
        <v>54</v>
      </c>
      <c r="D75">
        <v>46</v>
      </c>
    </row>
    <row r="76" spans="1:4" x14ac:dyDescent="0.25">
      <c r="A76" t="s">
        <v>183</v>
      </c>
      <c r="B76" t="s">
        <v>192</v>
      </c>
      <c r="C76">
        <v>28</v>
      </c>
      <c r="D76">
        <v>31</v>
      </c>
    </row>
    <row r="77" spans="1:4" x14ac:dyDescent="0.25">
      <c r="A77" t="s">
        <v>184</v>
      </c>
      <c r="B77" t="s">
        <v>190</v>
      </c>
      <c r="C77">
        <v>-0.44015016656811667</v>
      </c>
      <c r="D77">
        <v>22</v>
      </c>
    </row>
    <row r="78" spans="1:4" x14ac:dyDescent="0.25">
      <c r="A78" t="s">
        <v>185</v>
      </c>
      <c r="B78" t="s">
        <v>193</v>
      </c>
      <c r="C78">
        <v>52</v>
      </c>
      <c r="D78">
        <v>59</v>
      </c>
    </row>
    <row r="79" spans="1:4" x14ac:dyDescent="0.25">
      <c r="A79" t="s">
        <v>186</v>
      </c>
      <c r="B79" t="s">
        <v>192</v>
      </c>
      <c r="C79">
        <v>14</v>
      </c>
      <c r="D79">
        <v>15</v>
      </c>
    </row>
    <row r="80" spans="1:4" x14ac:dyDescent="0.25">
      <c r="D80">
        <v>8616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58D9B-7BE5-F94E-9BBA-4ECBFA8951AB}">
  <dimension ref="A1:E67"/>
  <sheetViews>
    <sheetView topLeftCell="A16" workbookViewId="0">
      <selection activeCell="B29" sqref="B29"/>
    </sheetView>
  </sheetViews>
  <sheetFormatPr defaultColWidth="11" defaultRowHeight="15.75" x14ac:dyDescent="0.25"/>
  <cols>
    <col min="1" max="1" width="25.5" customWidth="1"/>
    <col min="2" max="2" width="29" bestFit="1" customWidth="1"/>
    <col min="3" max="3" width="29" customWidth="1"/>
    <col min="4" max="4" width="29" style="67" customWidth="1"/>
    <col min="5" max="5" width="29" bestFit="1" customWidth="1"/>
  </cols>
  <sheetData>
    <row r="1" spans="1:5" ht="16.5" thickBot="1" x14ac:dyDescent="0.3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</row>
    <row r="2" spans="1:5" ht="16.5" thickBot="1" x14ac:dyDescent="0.3">
      <c r="A2" s="3" t="s">
        <v>28</v>
      </c>
      <c r="B2" s="4" t="s">
        <v>109</v>
      </c>
      <c r="C2" s="5" t="s">
        <v>187</v>
      </c>
      <c r="D2" s="6">
        <v>46</v>
      </c>
      <c r="E2" s="5">
        <v>46</v>
      </c>
    </row>
    <row r="3" spans="1:5" x14ac:dyDescent="0.25">
      <c r="A3" s="4" t="s">
        <v>16</v>
      </c>
      <c r="B3" s="4" t="s">
        <v>110</v>
      </c>
      <c r="C3" s="5" t="s">
        <v>188</v>
      </c>
      <c r="D3" s="6">
        <v>35</v>
      </c>
      <c r="E3" s="5">
        <v>35</v>
      </c>
    </row>
    <row r="4" spans="1:5" x14ac:dyDescent="0.25">
      <c r="A4" s="4" t="s">
        <v>27</v>
      </c>
      <c r="B4" s="4" t="s">
        <v>111</v>
      </c>
      <c r="C4" s="5" t="s">
        <v>187</v>
      </c>
      <c r="D4" s="6">
        <v>127</v>
      </c>
      <c r="E4" s="5">
        <v>127</v>
      </c>
    </row>
    <row r="5" spans="1:5" x14ac:dyDescent="0.25">
      <c r="A5" s="4" t="s">
        <v>30</v>
      </c>
      <c r="B5" s="4" t="s">
        <v>113</v>
      </c>
      <c r="C5" s="5" t="s">
        <v>189</v>
      </c>
      <c r="D5" s="6">
        <v>78</v>
      </c>
      <c r="E5" s="5">
        <v>78</v>
      </c>
    </row>
    <row r="6" spans="1:5" x14ac:dyDescent="0.25">
      <c r="A6" s="4" t="s">
        <v>20</v>
      </c>
      <c r="B6" s="4" t="s">
        <v>114</v>
      </c>
      <c r="C6" s="5" t="s">
        <v>189</v>
      </c>
      <c r="D6" s="6">
        <v>250</v>
      </c>
      <c r="E6" s="5">
        <v>250</v>
      </c>
    </row>
    <row r="7" spans="1:5" x14ac:dyDescent="0.25">
      <c r="A7" s="4" t="s">
        <v>9</v>
      </c>
      <c r="B7" s="4" t="s">
        <v>123</v>
      </c>
      <c r="C7" s="5" t="s">
        <v>189</v>
      </c>
      <c r="D7" s="6">
        <v>227</v>
      </c>
      <c r="E7" s="5">
        <v>227</v>
      </c>
    </row>
    <row r="8" spans="1:5" x14ac:dyDescent="0.25">
      <c r="A8" s="4" t="s">
        <v>99</v>
      </c>
      <c r="B8" s="4" t="s">
        <v>117</v>
      </c>
      <c r="C8" s="5" t="s">
        <v>189</v>
      </c>
      <c r="D8" s="6">
        <v>151</v>
      </c>
      <c r="E8" s="5">
        <v>151</v>
      </c>
    </row>
    <row r="9" spans="1:5" x14ac:dyDescent="0.25">
      <c r="A9" s="4" t="s">
        <v>5</v>
      </c>
      <c r="B9" s="4" t="s">
        <v>136</v>
      </c>
      <c r="C9" s="5" t="s">
        <v>188</v>
      </c>
      <c r="D9" s="6">
        <v>336</v>
      </c>
      <c r="E9" s="5">
        <v>336</v>
      </c>
    </row>
    <row r="10" spans="1:5" x14ac:dyDescent="0.25">
      <c r="A10" s="4" t="s">
        <v>8</v>
      </c>
      <c r="B10" s="4" t="s">
        <v>138</v>
      </c>
      <c r="C10" s="5" t="s">
        <v>189</v>
      </c>
      <c r="D10" s="6">
        <v>314</v>
      </c>
      <c r="E10" s="5">
        <v>314</v>
      </c>
    </row>
    <row r="11" spans="1:5" x14ac:dyDescent="0.25">
      <c r="A11" s="4" t="s">
        <v>26</v>
      </c>
      <c r="B11" s="4" t="s">
        <v>139</v>
      </c>
      <c r="C11" s="5" t="s">
        <v>189</v>
      </c>
      <c r="D11" s="6">
        <v>373</v>
      </c>
      <c r="E11" s="5">
        <v>373</v>
      </c>
    </row>
    <row r="12" spans="1:5" x14ac:dyDescent="0.25">
      <c r="A12" s="4" t="s">
        <v>10</v>
      </c>
      <c r="B12" s="4" t="s">
        <v>161</v>
      </c>
      <c r="C12" s="5" t="s">
        <v>190</v>
      </c>
      <c r="D12" s="6">
        <v>97</v>
      </c>
      <c r="E12" s="5">
        <v>97</v>
      </c>
    </row>
    <row r="13" spans="1:5" x14ac:dyDescent="0.25">
      <c r="A13" s="4" t="s">
        <v>11</v>
      </c>
      <c r="B13" s="4" t="s">
        <v>224</v>
      </c>
      <c r="C13" s="5" t="s">
        <v>191</v>
      </c>
      <c r="D13" s="6">
        <v>1</v>
      </c>
      <c r="E13" s="5">
        <v>1</v>
      </c>
    </row>
    <row r="14" spans="1:5" x14ac:dyDescent="0.25">
      <c r="A14" s="4" t="s">
        <v>25</v>
      </c>
      <c r="B14" s="4" t="s">
        <v>186</v>
      </c>
      <c r="C14" s="5" t="s">
        <v>225</v>
      </c>
      <c r="D14" s="6">
        <v>42</v>
      </c>
      <c r="E14" s="5">
        <v>42</v>
      </c>
    </row>
    <row r="15" spans="1:5" x14ac:dyDescent="0.25">
      <c r="A15" s="4" t="s">
        <v>12</v>
      </c>
      <c r="B15" s="4" t="s">
        <v>226</v>
      </c>
      <c r="C15" s="5" t="s">
        <v>194</v>
      </c>
      <c r="D15" s="6">
        <v>215</v>
      </c>
      <c r="E15" s="5">
        <v>215</v>
      </c>
    </row>
    <row r="16" spans="1:5" x14ac:dyDescent="0.25">
      <c r="A16" s="4" t="s">
        <v>70</v>
      </c>
      <c r="B16" s="4" t="s">
        <v>178</v>
      </c>
      <c r="C16" s="5" t="s">
        <v>196</v>
      </c>
      <c r="D16" s="6">
        <v>59</v>
      </c>
      <c r="E16" s="5">
        <v>59</v>
      </c>
    </row>
    <row r="17" spans="1:5" x14ac:dyDescent="0.25">
      <c r="A17" s="4" t="s">
        <v>44</v>
      </c>
      <c r="B17" s="4" t="s">
        <v>144</v>
      </c>
      <c r="C17" s="5" t="s">
        <v>190</v>
      </c>
      <c r="D17" s="6">
        <v>37</v>
      </c>
      <c r="E17" s="5">
        <v>37</v>
      </c>
    </row>
    <row r="18" spans="1:5" x14ac:dyDescent="0.25">
      <c r="A18" s="4" t="s">
        <v>40</v>
      </c>
      <c r="B18" s="4" t="s">
        <v>179</v>
      </c>
      <c r="C18" s="5" t="s">
        <v>190</v>
      </c>
      <c r="D18" s="6">
        <v>48</v>
      </c>
      <c r="E18" s="5">
        <v>48</v>
      </c>
    </row>
    <row r="19" spans="1:5" x14ac:dyDescent="0.25">
      <c r="A19" s="4" t="s">
        <v>47</v>
      </c>
      <c r="B19" s="4" t="s">
        <v>180</v>
      </c>
      <c r="C19" s="5" t="s">
        <v>192</v>
      </c>
      <c r="D19" s="6">
        <v>29</v>
      </c>
      <c r="E19" s="5">
        <v>29</v>
      </c>
    </row>
    <row r="20" spans="1:5" x14ac:dyDescent="0.25">
      <c r="A20" s="4" t="s">
        <v>73</v>
      </c>
      <c r="B20" s="4" t="s">
        <v>227</v>
      </c>
      <c r="C20" s="5" t="s">
        <v>192</v>
      </c>
      <c r="D20" s="6">
        <v>19</v>
      </c>
      <c r="E20" s="5">
        <v>19</v>
      </c>
    </row>
    <row r="21" spans="1:5" x14ac:dyDescent="0.25">
      <c r="A21" s="4" t="s">
        <v>74</v>
      </c>
      <c r="B21" s="4" t="s">
        <v>228</v>
      </c>
      <c r="C21" s="5" t="s">
        <v>192</v>
      </c>
      <c r="D21" s="6">
        <v>13</v>
      </c>
      <c r="E21" s="5">
        <v>13</v>
      </c>
    </row>
    <row r="22" spans="1:5" x14ac:dyDescent="0.25">
      <c r="A22" s="4" t="s">
        <v>22</v>
      </c>
      <c r="B22" s="4" t="s">
        <v>164</v>
      </c>
      <c r="C22" s="5" t="s">
        <v>225</v>
      </c>
      <c r="D22" s="6">
        <v>49</v>
      </c>
      <c r="E22" s="5">
        <v>49</v>
      </c>
    </row>
    <row r="23" spans="1:5" x14ac:dyDescent="0.25">
      <c r="A23" s="4" t="s">
        <v>48</v>
      </c>
      <c r="B23" s="4" t="s">
        <v>126</v>
      </c>
      <c r="C23" s="5" t="s">
        <v>188</v>
      </c>
      <c r="D23" s="6">
        <v>183</v>
      </c>
      <c r="E23" s="5">
        <v>183</v>
      </c>
    </row>
    <row r="24" spans="1:5" x14ac:dyDescent="0.25">
      <c r="A24" s="4" t="s">
        <v>60</v>
      </c>
      <c r="B24" s="4" t="s">
        <v>127</v>
      </c>
      <c r="C24" s="5" t="s">
        <v>190</v>
      </c>
      <c r="D24" s="6">
        <v>46</v>
      </c>
      <c r="E24" s="5">
        <v>46</v>
      </c>
    </row>
    <row r="25" spans="1:5" x14ac:dyDescent="0.25">
      <c r="A25" s="4" t="s">
        <v>100</v>
      </c>
      <c r="B25" s="4" t="s">
        <v>128</v>
      </c>
      <c r="C25" s="5" t="s">
        <v>187</v>
      </c>
      <c r="D25" s="6">
        <v>125</v>
      </c>
      <c r="E25" s="5">
        <v>125</v>
      </c>
    </row>
    <row r="26" spans="1:5" x14ac:dyDescent="0.25">
      <c r="A26" s="4" t="s">
        <v>93</v>
      </c>
      <c r="B26" s="4" t="s">
        <v>129</v>
      </c>
      <c r="C26" s="5" t="s">
        <v>187</v>
      </c>
      <c r="D26" s="6">
        <v>23</v>
      </c>
      <c r="E26" s="5">
        <v>23</v>
      </c>
    </row>
    <row r="27" spans="1:5" x14ac:dyDescent="0.25">
      <c r="A27" s="4" t="s">
        <v>13</v>
      </c>
      <c r="B27" s="4" t="s">
        <v>130</v>
      </c>
      <c r="C27" s="5" t="s">
        <v>192</v>
      </c>
      <c r="D27" s="6">
        <v>183</v>
      </c>
      <c r="E27" s="5">
        <v>183</v>
      </c>
    </row>
    <row r="28" spans="1:5" x14ac:dyDescent="0.25">
      <c r="A28" s="4" t="s">
        <v>14</v>
      </c>
      <c r="B28" s="79" t="s">
        <v>131</v>
      </c>
      <c r="C28" s="5" t="s">
        <v>192</v>
      </c>
      <c r="D28" s="6">
        <v>111</v>
      </c>
      <c r="E28" s="5">
        <v>111</v>
      </c>
    </row>
    <row r="29" spans="1:5" x14ac:dyDescent="0.25">
      <c r="A29" s="4" t="s">
        <v>31</v>
      </c>
      <c r="B29" s="4" t="s">
        <v>132</v>
      </c>
      <c r="C29" s="5" t="s">
        <v>189</v>
      </c>
      <c r="D29" s="6">
        <v>294</v>
      </c>
      <c r="E29" s="5">
        <v>294</v>
      </c>
    </row>
    <row r="30" spans="1:5" x14ac:dyDescent="0.25">
      <c r="A30" s="4" t="s">
        <v>15</v>
      </c>
      <c r="B30" s="4" t="s">
        <v>133</v>
      </c>
      <c r="C30" s="5" t="s">
        <v>187</v>
      </c>
      <c r="D30" s="6">
        <v>181</v>
      </c>
      <c r="E30" s="5">
        <v>181</v>
      </c>
    </row>
    <row r="31" spans="1:5" x14ac:dyDescent="0.25">
      <c r="A31" s="62" t="s">
        <v>95</v>
      </c>
      <c r="B31" s="4" t="s">
        <v>112</v>
      </c>
      <c r="C31" s="5" t="s">
        <v>187</v>
      </c>
      <c r="D31" s="6">
        <v>16</v>
      </c>
      <c r="E31" s="5">
        <v>16</v>
      </c>
    </row>
    <row r="32" spans="1:5" x14ac:dyDescent="0.25">
      <c r="A32" s="4" t="s">
        <v>17</v>
      </c>
      <c r="B32" s="4" t="s">
        <v>134</v>
      </c>
      <c r="C32" s="5" t="s">
        <v>188</v>
      </c>
      <c r="D32" s="6">
        <v>111</v>
      </c>
      <c r="E32" s="5">
        <v>111</v>
      </c>
    </row>
    <row r="33" spans="1:5" x14ac:dyDescent="0.25">
      <c r="A33" s="4" t="s">
        <v>66</v>
      </c>
      <c r="B33" s="4" t="s">
        <v>120</v>
      </c>
      <c r="C33" s="5" t="s">
        <v>188</v>
      </c>
      <c r="D33" s="6">
        <v>88</v>
      </c>
      <c r="E33" s="5">
        <v>88</v>
      </c>
    </row>
    <row r="34" spans="1:5" x14ac:dyDescent="0.25">
      <c r="A34" s="4" t="s">
        <v>67</v>
      </c>
      <c r="B34" s="4" t="s">
        <v>121</v>
      </c>
      <c r="C34" s="5" t="s">
        <v>187</v>
      </c>
      <c r="D34" s="6">
        <v>101</v>
      </c>
      <c r="E34" s="5">
        <v>101</v>
      </c>
    </row>
    <row r="35" spans="1:5" x14ac:dyDescent="0.25">
      <c r="A35" s="4" t="s">
        <v>68</v>
      </c>
      <c r="B35" s="4" t="s">
        <v>122</v>
      </c>
      <c r="C35" s="5" t="s">
        <v>187</v>
      </c>
      <c r="D35" s="6">
        <v>128</v>
      </c>
      <c r="E35" s="5">
        <v>128</v>
      </c>
    </row>
    <row r="36" spans="1:5" x14ac:dyDescent="0.25">
      <c r="A36" s="63" t="s">
        <v>23</v>
      </c>
      <c r="B36" s="4" t="s">
        <v>115</v>
      </c>
      <c r="C36" s="5" t="s">
        <v>189</v>
      </c>
      <c r="D36" s="6">
        <v>300</v>
      </c>
      <c r="E36" s="5">
        <v>300</v>
      </c>
    </row>
    <row r="37" spans="1:5" x14ac:dyDescent="0.25">
      <c r="A37" s="63" t="s">
        <v>49</v>
      </c>
      <c r="B37" s="4" t="s">
        <v>152</v>
      </c>
      <c r="C37" s="5" t="s">
        <v>187</v>
      </c>
      <c r="D37" s="6">
        <v>269</v>
      </c>
      <c r="E37" s="5">
        <v>269</v>
      </c>
    </row>
    <row r="38" spans="1:5" x14ac:dyDescent="0.25">
      <c r="A38" s="63" t="s">
        <v>69</v>
      </c>
      <c r="B38" s="4" t="s">
        <v>229</v>
      </c>
      <c r="C38" s="5" t="s">
        <v>187</v>
      </c>
      <c r="D38" s="6">
        <v>27</v>
      </c>
      <c r="E38" s="5">
        <v>27</v>
      </c>
    </row>
    <row r="39" spans="1:5" x14ac:dyDescent="0.25">
      <c r="A39" s="63" t="s">
        <v>50</v>
      </c>
      <c r="B39" s="4" t="s">
        <v>162</v>
      </c>
      <c r="C39" s="5" t="s">
        <v>192</v>
      </c>
      <c r="D39" s="6">
        <v>104</v>
      </c>
      <c r="E39" s="5">
        <v>104</v>
      </c>
    </row>
    <row r="40" spans="1:5" x14ac:dyDescent="0.25">
      <c r="A40" s="63" t="s">
        <v>46</v>
      </c>
      <c r="B40" s="4" t="s">
        <v>124</v>
      </c>
      <c r="C40" s="5" t="s">
        <v>188</v>
      </c>
      <c r="D40" s="6">
        <v>130</v>
      </c>
      <c r="E40" s="5">
        <v>130</v>
      </c>
    </row>
    <row r="41" spans="1:5" x14ac:dyDescent="0.25">
      <c r="A41" s="63" t="s">
        <v>35</v>
      </c>
      <c r="B41" s="4" t="s">
        <v>125</v>
      </c>
      <c r="C41" s="5" t="s">
        <v>189</v>
      </c>
      <c r="D41" s="6">
        <v>257</v>
      </c>
      <c r="E41" s="5">
        <v>257</v>
      </c>
    </row>
    <row r="42" spans="1:5" x14ac:dyDescent="0.25">
      <c r="A42" s="63" t="s">
        <v>37</v>
      </c>
      <c r="B42" s="4" t="s">
        <v>145</v>
      </c>
      <c r="C42" s="5" t="s">
        <v>188</v>
      </c>
      <c r="D42" s="6">
        <v>211</v>
      </c>
      <c r="E42" s="5">
        <v>211</v>
      </c>
    </row>
    <row r="43" spans="1:5" x14ac:dyDescent="0.25">
      <c r="A43" s="63" t="s">
        <v>32</v>
      </c>
      <c r="B43" s="4" t="s">
        <v>146</v>
      </c>
      <c r="C43" s="5" t="s">
        <v>187</v>
      </c>
      <c r="D43" s="6">
        <v>237</v>
      </c>
      <c r="E43" s="5">
        <v>237</v>
      </c>
    </row>
    <row r="44" spans="1:5" x14ac:dyDescent="0.25">
      <c r="A44" s="63" t="s">
        <v>33</v>
      </c>
      <c r="B44" s="4" t="s">
        <v>147</v>
      </c>
      <c r="C44" s="5" t="s">
        <v>187</v>
      </c>
      <c r="D44" s="6">
        <v>208</v>
      </c>
      <c r="E44" s="5">
        <v>208</v>
      </c>
    </row>
    <row r="45" spans="1:5" x14ac:dyDescent="0.25">
      <c r="A45" s="63" t="s">
        <v>39</v>
      </c>
      <c r="B45" s="4" t="s">
        <v>149</v>
      </c>
      <c r="C45" s="5" t="s">
        <v>187</v>
      </c>
      <c r="D45" s="6">
        <v>147</v>
      </c>
      <c r="E45" s="5">
        <v>147</v>
      </c>
    </row>
    <row r="46" spans="1:5" x14ac:dyDescent="0.25">
      <c r="A46" s="4" t="s">
        <v>34</v>
      </c>
      <c r="B46" s="4" t="s">
        <v>150</v>
      </c>
      <c r="C46" s="5" t="s">
        <v>192</v>
      </c>
      <c r="D46" s="6">
        <v>144</v>
      </c>
      <c r="E46" s="5">
        <v>144</v>
      </c>
    </row>
    <row r="47" spans="1:5" x14ac:dyDescent="0.25">
      <c r="A47" s="63" t="s">
        <v>103</v>
      </c>
      <c r="B47" s="4" t="s">
        <v>168</v>
      </c>
      <c r="C47" s="5" t="s">
        <v>192</v>
      </c>
      <c r="D47" s="6">
        <v>0</v>
      </c>
      <c r="E47" s="5">
        <v>0</v>
      </c>
    </row>
    <row r="48" spans="1:5" x14ac:dyDescent="0.25">
      <c r="A48" s="63" t="s">
        <v>57</v>
      </c>
      <c r="B48" s="4" t="s">
        <v>169</v>
      </c>
      <c r="C48" s="5" t="s">
        <v>190</v>
      </c>
      <c r="D48" s="6">
        <v>113</v>
      </c>
      <c r="E48" s="5">
        <v>113</v>
      </c>
    </row>
    <row r="49" spans="1:5" x14ac:dyDescent="0.25">
      <c r="A49" s="63" t="s">
        <v>58</v>
      </c>
      <c r="B49" s="4" t="s">
        <v>170</v>
      </c>
      <c r="C49" s="5" t="s">
        <v>190</v>
      </c>
      <c r="D49" s="6">
        <v>51</v>
      </c>
      <c r="E49" s="5">
        <v>51</v>
      </c>
    </row>
    <row r="50" spans="1:5" x14ac:dyDescent="0.25">
      <c r="A50" s="63" t="s">
        <v>59</v>
      </c>
      <c r="B50" s="4" t="s">
        <v>171</v>
      </c>
      <c r="C50" s="5" t="s">
        <v>190</v>
      </c>
      <c r="D50" s="6">
        <v>95</v>
      </c>
      <c r="E50" s="5">
        <v>95</v>
      </c>
    </row>
    <row r="51" spans="1:5" x14ac:dyDescent="0.25">
      <c r="A51" s="63" t="s">
        <v>21</v>
      </c>
      <c r="B51" s="4" t="s">
        <v>172</v>
      </c>
      <c r="C51" s="5" t="s">
        <v>190</v>
      </c>
      <c r="D51" s="6">
        <v>130</v>
      </c>
      <c r="E51" s="5">
        <v>130</v>
      </c>
    </row>
    <row r="52" spans="1:5" x14ac:dyDescent="0.25">
      <c r="A52" s="63" t="s">
        <v>104</v>
      </c>
      <c r="B52" s="4" t="s">
        <v>173</v>
      </c>
      <c r="C52" s="5" t="s">
        <v>191</v>
      </c>
      <c r="D52" s="6">
        <v>54</v>
      </c>
      <c r="E52" s="5">
        <v>54</v>
      </c>
    </row>
    <row r="53" spans="1:5" x14ac:dyDescent="0.25">
      <c r="A53" s="63" t="s">
        <v>62</v>
      </c>
      <c r="B53" s="4" t="s">
        <v>174</v>
      </c>
      <c r="C53" s="5" t="s">
        <v>193</v>
      </c>
      <c r="D53" s="6">
        <v>57</v>
      </c>
      <c r="E53" s="5">
        <v>57</v>
      </c>
    </row>
    <row r="54" spans="1:5" x14ac:dyDescent="0.25">
      <c r="A54" s="63" t="s">
        <v>53</v>
      </c>
      <c r="B54" s="4" t="s">
        <v>156</v>
      </c>
      <c r="C54" s="5" t="s">
        <v>194</v>
      </c>
      <c r="D54" s="6">
        <v>61</v>
      </c>
      <c r="E54" s="5">
        <v>61</v>
      </c>
    </row>
    <row r="55" spans="1:5" x14ac:dyDescent="0.25">
      <c r="A55" s="63" t="s">
        <v>101</v>
      </c>
      <c r="B55" s="4" t="s">
        <v>175</v>
      </c>
      <c r="C55" s="5" t="s">
        <v>191</v>
      </c>
      <c r="D55" s="6">
        <v>102</v>
      </c>
      <c r="E55" s="5">
        <v>102</v>
      </c>
    </row>
    <row r="56" spans="1:5" x14ac:dyDescent="0.25">
      <c r="A56" s="63" t="s">
        <v>105</v>
      </c>
      <c r="B56" s="4" t="s">
        <v>163</v>
      </c>
      <c r="C56" s="5" t="s">
        <v>195</v>
      </c>
      <c r="D56" s="6">
        <v>3</v>
      </c>
      <c r="E56" s="5">
        <v>3</v>
      </c>
    </row>
    <row r="57" spans="1:5" x14ac:dyDescent="0.25">
      <c r="A57" s="64" t="s">
        <v>18</v>
      </c>
      <c r="B57" s="4" t="s">
        <v>165</v>
      </c>
      <c r="C57" s="5" t="s">
        <v>225</v>
      </c>
      <c r="D57" s="6">
        <v>95</v>
      </c>
      <c r="E57" s="5">
        <v>95</v>
      </c>
    </row>
    <row r="58" spans="1:5" x14ac:dyDescent="0.25">
      <c r="A58" s="4" t="s">
        <v>41</v>
      </c>
      <c r="B58" s="4" t="s">
        <v>142</v>
      </c>
      <c r="C58" s="5" t="s">
        <v>192</v>
      </c>
      <c r="D58" s="6">
        <v>108</v>
      </c>
      <c r="E58" s="5">
        <v>108</v>
      </c>
    </row>
    <row r="59" spans="1:5" x14ac:dyDescent="0.25">
      <c r="A59" s="4" t="s">
        <v>38</v>
      </c>
      <c r="B59" s="4" t="s">
        <v>143</v>
      </c>
      <c r="C59" s="5" t="s">
        <v>190</v>
      </c>
      <c r="D59" s="6">
        <v>80</v>
      </c>
      <c r="E59" s="5">
        <v>80</v>
      </c>
    </row>
    <row r="60" spans="1:5" x14ac:dyDescent="0.25">
      <c r="A60" s="63" t="s">
        <v>51</v>
      </c>
      <c r="B60" s="4" t="s">
        <v>230</v>
      </c>
      <c r="C60" s="5" t="s">
        <v>190</v>
      </c>
      <c r="D60" s="6">
        <v>56</v>
      </c>
      <c r="E60" s="5">
        <v>56</v>
      </c>
    </row>
    <row r="61" spans="1:5" x14ac:dyDescent="0.25">
      <c r="A61" s="63" t="s">
        <v>102</v>
      </c>
      <c r="B61" s="4" t="s">
        <v>141</v>
      </c>
      <c r="C61" s="5" t="s">
        <v>191</v>
      </c>
      <c r="D61" s="6">
        <v>12</v>
      </c>
      <c r="E61" s="5">
        <v>12</v>
      </c>
    </row>
    <row r="62" spans="1:5" x14ac:dyDescent="0.25">
      <c r="A62" s="63" t="s">
        <v>106</v>
      </c>
      <c r="B62" s="4" t="s">
        <v>119</v>
      </c>
      <c r="C62" s="5" t="s">
        <v>191</v>
      </c>
      <c r="D62" s="6">
        <v>32</v>
      </c>
      <c r="E62" s="5">
        <v>32</v>
      </c>
    </row>
    <row r="63" spans="1:5" x14ac:dyDescent="0.25">
      <c r="A63" s="62" t="s">
        <v>107</v>
      </c>
      <c r="B63" s="4" t="s">
        <v>183</v>
      </c>
      <c r="C63" s="5" t="s">
        <v>192</v>
      </c>
      <c r="D63" s="6">
        <v>0</v>
      </c>
      <c r="E63" s="5">
        <v>0</v>
      </c>
    </row>
    <row r="64" spans="1:5" x14ac:dyDescent="0.25">
      <c r="A64" s="63" t="s">
        <v>45</v>
      </c>
      <c r="B64" s="4" t="s">
        <v>185</v>
      </c>
      <c r="C64" s="5" t="s">
        <v>193</v>
      </c>
      <c r="D64" s="6">
        <v>56</v>
      </c>
      <c r="E64" s="5">
        <v>56</v>
      </c>
    </row>
    <row r="65" spans="1:5" x14ac:dyDescent="0.25">
      <c r="A65" s="65" t="s">
        <v>108</v>
      </c>
      <c r="B65" s="4" t="s">
        <v>166</v>
      </c>
      <c r="C65" s="5" t="s">
        <v>191</v>
      </c>
      <c r="D65" s="6">
        <v>15</v>
      </c>
      <c r="E65" s="5">
        <v>15</v>
      </c>
    </row>
    <row r="66" spans="1:5" x14ac:dyDescent="0.25">
      <c r="A66" s="66" t="s">
        <v>24</v>
      </c>
      <c r="B66" s="4" t="s">
        <v>182</v>
      </c>
      <c r="C66" s="5" t="s">
        <v>192</v>
      </c>
      <c r="D66" s="6">
        <v>96</v>
      </c>
      <c r="E66" s="5">
        <v>96</v>
      </c>
    </row>
    <row r="67" spans="1:5" x14ac:dyDescent="0.25">
      <c r="E67">
        <v>7386</v>
      </c>
    </row>
  </sheetData>
  <conditionalFormatting sqref="A2:A66">
    <cfRule type="duplicateValues" dxfId="15" priority="1"/>
  </conditionalFormatting>
  <conditionalFormatting sqref="B2:B66">
    <cfRule type="duplicateValues" dxfId="14" priority="2"/>
  </conditionalFormatting>
  <hyperlinks>
    <hyperlink ref="B28" r:id="rId1" xr:uid="{8958C527-7CF8-D949-9401-96B73AF36B9F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C74F6-24B2-784D-BB51-0EE234F2BDDE}">
  <dimension ref="A1:E62"/>
  <sheetViews>
    <sheetView topLeftCell="A16" workbookViewId="0">
      <selection activeCell="B29" sqref="B29"/>
    </sheetView>
  </sheetViews>
  <sheetFormatPr defaultColWidth="11" defaultRowHeight="15.75" x14ac:dyDescent="0.25"/>
  <cols>
    <col min="1" max="1" width="22.5" bestFit="1" customWidth="1"/>
    <col min="2" max="2" width="28.5" bestFit="1" customWidth="1"/>
    <col min="3" max="3" width="16" bestFit="1" customWidth="1"/>
    <col min="4" max="4" width="10.5" bestFit="1" customWidth="1"/>
    <col min="5" max="5" width="13" bestFit="1" customWidth="1"/>
  </cols>
  <sheetData>
    <row r="1" spans="1:5" ht="16.5" thickBot="1" x14ac:dyDescent="0.3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</row>
    <row r="2" spans="1:5" ht="16.5" thickBot="1" x14ac:dyDescent="0.3">
      <c r="A2" s="3" t="s">
        <v>28</v>
      </c>
      <c r="B2" s="4" t="s">
        <v>109</v>
      </c>
      <c r="C2" s="5" t="s">
        <v>187</v>
      </c>
      <c r="D2" s="6">
        <v>43</v>
      </c>
      <c r="E2" s="5">
        <v>43</v>
      </c>
    </row>
    <row r="3" spans="1:5" x14ac:dyDescent="0.25">
      <c r="A3" s="8" t="s">
        <v>16</v>
      </c>
      <c r="B3" s="4" t="s">
        <v>110</v>
      </c>
      <c r="C3" s="5" t="s">
        <v>188</v>
      </c>
      <c r="D3" s="6">
        <v>72</v>
      </c>
      <c r="E3" s="5">
        <v>72</v>
      </c>
    </row>
    <row r="4" spans="1:5" x14ac:dyDescent="0.25">
      <c r="A4" s="8" t="s">
        <v>27</v>
      </c>
      <c r="B4" s="4" t="s">
        <v>111</v>
      </c>
      <c r="C4" s="5" t="s">
        <v>187</v>
      </c>
      <c r="D4" s="6">
        <v>123</v>
      </c>
      <c r="E4" s="5">
        <v>123</v>
      </c>
    </row>
    <row r="5" spans="1:5" x14ac:dyDescent="0.25">
      <c r="A5" s="8" t="s">
        <v>30</v>
      </c>
      <c r="B5" s="4" t="s">
        <v>113</v>
      </c>
      <c r="C5" s="5" t="s">
        <v>189</v>
      </c>
      <c r="D5" s="6">
        <v>44</v>
      </c>
      <c r="E5" s="5">
        <v>44</v>
      </c>
    </row>
    <row r="6" spans="1:5" x14ac:dyDescent="0.25">
      <c r="A6" s="8" t="s">
        <v>20</v>
      </c>
      <c r="B6" s="4" t="s">
        <v>114</v>
      </c>
      <c r="C6" s="5" t="s">
        <v>189</v>
      </c>
      <c r="D6" s="6">
        <v>336</v>
      </c>
      <c r="E6" s="5">
        <v>336</v>
      </c>
    </row>
    <row r="7" spans="1:5" x14ac:dyDescent="0.25">
      <c r="A7" s="8" t="s">
        <v>23</v>
      </c>
      <c r="B7" s="4" t="s">
        <v>115</v>
      </c>
      <c r="C7" s="5" t="s">
        <v>189</v>
      </c>
      <c r="D7" s="6">
        <v>437</v>
      </c>
      <c r="E7" s="5">
        <v>437</v>
      </c>
    </row>
    <row r="8" spans="1:5" x14ac:dyDescent="0.25">
      <c r="A8" s="8" t="s">
        <v>99</v>
      </c>
      <c r="B8" s="4" t="s">
        <v>117</v>
      </c>
      <c r="C8" s="5" t="s">
        <v>189</v>
      </c>
      <c r="D8" s="6">
        <v>49</v>
      </c>
      <c r="E8" s="5">
        <v>49</v>
      </c>
    </row>
    <row r="9" spans="1:5" x14ac:dyDescent="0.25">
      <c r="A9" s="10" t="s">
        <v>5</v>
      </c>
      <c r="B9" s="4" t="s">
        <v>136</v>
      </c>
      <c r="C9" s="5" t="s">
        <v>188</v>
      </c>
      <c r="D9" s="6">
        <v>239</v>
      </c>
      <c r="E9" s="5">
        <v>239</v>
      </c>
    </row>
    <row r="10" spans="1:5" x14ac:dyDescent="0.25">
      <c r="A10" s="10" t="s">
        <v>8</v>
      </c>
      <c r="B10" s="4" t="s">
        <v>138</v>
      </c>
      <c r="C10" s="5" t="s">
        <v>189</v>
      </c>
      <c r="D10" s="6">
        <v>342</v>
      </c>
      <c r="E10" s="5">
        <v>342</v>
      </c>
    </row>
    <row r="11" spans="1:5" x14ac:dyDescent="0.25">
      <c r="A11" s="10" t="s">
        <v>9</v>
      </c>
      <c r="B11" s="4" t="s">
        <v>123</v>
      </c>
      <c r="C11" s="5" t="s">
        <v>189</v>
      </c>
      <c r="D11" s="6">
        <v>215</v>
      </c>
      <c r="E11" s="5">
        <v>215</v>
      </c>
    </row>
    <row r="12" spans="1:5" x14ac:dyDescent="0.25">
      <c r="A12" s="9" t="s">
        <v>10</v>
      </c>
      <c r="B12" s="4" t="s">
        <v>161</v>
      </c>
      <c r="C12" s="5" t="s">
        <v>190</v>
      </c>
      <c r="D12" s="6">
        <v>98</v>
      </c>
      <c r="E12" s="5">
        <v>98</v>
      </c>
    </row>
    <row r="13" spans="1:5" x14ac:dyDescent="0.25">
      <c r="A13" s="9" t="s">
        <v>11</v>
      </c>
      <c r="B13" s="4" t="s">
        <v>224</v>
      </c>
      <c r="C13" s="5" t="s">
        <v>225</v>
      </c>
      <c r="D13" s="6">
        <v>10</v>
      </c>
      <c r="E13" s="5">
        <v>10</v>
      </c>
    </row>
    <row r="14" spans="1:5" x14ac:dyDescent="0.25">
      <c r="A14" s="9" t="s">
        <v>25</v>
      </c>
      <c r="B14" s="4" t="s">
        <v>186</v>
      </c>
      <c r="C14" s="5" t="s">
        <v>225</v>
      </c>
      <c r="D14" s="6">
        <v>105</v>
      </c>
      <c r="E14" s="5">
        <v>105</v>
      </c>
    </row>
    <row r="15" spans="1:5" x14ac:dyDescent="0.25">
      <c r="A15" s="9" t="s">
        <v>12</v>
      </c>
      <c r="B15" s="4" t="s">
        <v>226</v>
      </c>
      <c r="C15" s="5" t="s">
        <v>194</v>
      </c>
      <c r="D15" s="6">
        <v>129</v>
      </c>
      <c r="E15" s="5">
        <v>129</v>
      </c>
    </row>
    <row r="16" spans="1:5" x14ac:dyDescent="0.25">
      <c r="A16" s="8" t="s">
        <v>70</v>
      </c>
      <c r="B16" s="4" t="s">
        <v>178</v>
      </c>
      <c r="C16" s="5" t="s">
        <v>196</v>
      </c>
      <c r="D16" s="6">
        <v>80</v>
      </c>
      <c r="E16" s="5">
        <v>80</v>
      </c>
    </row>
    <row r="17" spans="1:5" x14ac:dyDescent="0.25">
      <c r="A17" s="8" t="s">
        <v>44</v>
      </c>
      <c r="B17" s="4" t="s">
        <v>144</v>
      </c>
      <c r="C17" s="5" t="s">
        <v>190</v>
      </c>
      <c r="D17" s="6">
        <v>22</v>
      </c>
      <c r="E17" s="5">
        <v>22</v>
      </c>
    </row>
    <row r="18" spans="1:5" x14ac:dyDescent="0.25">
      <c r="A18" s="8" t="s">
        <v>40</v>
      </c>
      <c r="B18" s="4" t="s">
        <v>179</v>
      </c>
      <c r="C18" s="5" t="s">
        <v>190</v>
      </c>
      <c r="D18" s="6">
        <v>32</v>
      </c>
      <c r="E18" s="5">
        <v>32</v>
      </c>
    </row>
    <row r="19" spans="1:5" x14ac:dyDescent="0.25">
      <c r="A19" s="8" t="s">
        <v>22</v>
      </c>
      <c r="B19" s="4" t="s">
        <v>164</v>
      </c>
      <c r="C19" s="5" t="s">
        <v>225</v>
      </c>
      <c r="D19" s="6">
        <v>46</v>
      </c>
      <c r="E19" s="5">
        <v>46</v>
      </c>
    </row>
    <row r="20" spans="1:5" x14ac:dyDescent="0.25">
      <c r="A20" s="8" t="s">
        <v>47</v>
      </c>
      <c r="B20" s="4" t="s">
        <v>180</v>
      </c>
      <c r="C20" s="5" t="s">
        <v>192</v>
      </c>
      <c r="D20" s="6">
        <v>31</v>
      </c>
      <c r="E20" s="5">
        <v>31</v>
      </c>
    </row>
    <row r="21" spans="1:5" x14ac:dyDescent="0.25">
      <c r="A21" s="8" t="s">
        <v>73</v>
      </c>
      <c r="B21" s="4" t="s">
        <v>227</v>
      </c>
      <c r="C21" s="5" t="s">
        <v>192</v>
      </c>
      <c r="D21" s="6">
        <v>43</v>
      </c>
      <c r="E21" s="5">
        <v>43</v>
      </c>
    </row>
    <row r="22" spans="1:5" x14ac:dyDescent="0.25">
      <c r="A22" s="8" t="s">
        <v>74</v>
      </c>
      <c r="B22" s="4" t="s">
        <v>228</v>
      </c>
      <c r="C22" s="5" t="s">
        <v>192</v>
      </c>
      <c r="D22" s="6">
        <v>33</v>
      </c>
      <c r="E22" s="5">
        <v>33</v>
      </c>
    </row>
    <row r="23" spans="1:5" x14ac:dyDescent="0.25">
      <c r="A23" s="10" t="s">
        <v>48</v>
      </c>
      <c r="B23" s="4" t="s">
        <v>126</v>
      </c>
      <c r="C23" s="5" t="s">
        <v>188</v>
      </c>
      <c r="D23" s="6">
        <v>114</v>
      </c>
      <c r="E23" s="5">
        <v>114</v>
      </c>
    </row>
    <row r="24" spans="1:5" x14ac:dyDescent="0.25">
      <c r="A24" s="10" t="s">
        <v>60</v>
      </c>
      <c r="B24" s="4" t="s">
        <v>127</v>
      </c>
      <c r="C24" s="5" t="s">
        <v>190</v>
      </c>
      <c r="D24" s="6">
        <v>74</v>
      </c>
      <c r="E24" s="5">
        <v>74</v>
      </c>
    </row>
    <row r="25" spans="1:5" x14ac:dyDescent="0.25">
      <c r="A25" s="10" t="s">
        <v>100</v>
      </c>
      <c r="B25" s="4" t="s">
        <v>128</v>
      </c>
      <c r="C25" s="5" t="s">
        <v>187</v>
      </c>
      <c r="D25" s="6">
        <v>81</v>
      </c>
      <c r="E25" s="5">
        <v>81</v>
      </c>
    </row>
    <row r="26" spans="1:5" x14ac:dyDescent="0.25">
      <c r="A26" s="10" t="s">
        <v>93</v>
      </c>
      <c r="B26" s="4" t="s">
        <v>129</v>
      </c>
      <c r="C26" s="5" t="s">
        <v>187</v>
      </c>
      <c r="D26" s="6">
        <v>10</v>
      </c>
      <c r="E26" s="5">
        <v>10</v>
      </c>
    </row>
    <row r="27" spans="1:5" x14ac:dyDescent="0.25">
      <c r="A27" s="10" t="s">
        <v>13</v>
      </c>
      <c r="B27" s="4" t="s">
        <v>130</v>
      </c>
      <c r="C27" s="5" t="s">
        <v>192</v>
      </c>
      <c r="D27" s="6">
        <v>138</v>
      </c>
      <c r="E27" s="5">
        <v>138</v>
      </c>
    </row>
    <row r="28" spans="1:5" x14ac:dyDescent="0.25">
      <c r="A28" s="10" t="s">
        <v>14</v>
      </c>
      <c r="B28" s="79" t="s">
        <v>131</v>
      </c>
      <c r="C28" s="5" t="s">
        <v>192</v>
      </c>
      <c r="D28" s="6">
        <v>98</v>
      </c>
      <c r="E28" s="5">
        <v>98</v>
      </c>
    </row>
    <row r="29" spans="1:5" x14ac:dyDescent="0.25">
      <c r="A29" s="10" t="s">
        <v>31</v>
      </c>
      <c r="B29" s="4" t="s">
        <v>132</v>
      </c>
      <c r="C29" s="5" t="s">
        <v>189</v>
      </c>
      <c r="D29" s="6">
        <v>148</v>
      </c>
      <c r="E29" s="5">
        <v>148</v>
      </c>
    </row>
    <row r="30" spans="1:5" x14ac:dyDescent="0.25">
      <c r="A30" s="10" t="s">
        <v>15</v>
      </c>
      <c r="B30" s="4" t="s">
        <v>133</v>
      </c>
      <c r="C30" s="5" t="s">
        <v>187</v>
      </c>
      <c r="D30" s="6">
        <v>201</v>
      </c>
      <c r="E30" s="5">
        <v>201</v>
      </c>
    </row>
    <row r="31" spans="1:5" x14ac:dyDescent="0.25">
      <c r="A31" s="58" t="s">
        <v>95</v>
      </c>
      <c r="B31" s="4" t="s">
        <v>112</v>
      </c>
      <c r="C31" s="5" t="s">
        <v>187</v>
      </c>
      <c r="D31" s="6">
        <v>77</v>
      </c>
      <c r="E31" s="5">
        <v>77</v>
      </c>
    </row>
    <row r="32" spans="1:5" x14ac:dyDescent="0.25">
      <c r="A32" s="10" t="s">
        <v>17</v>
      </c>
      <c r="B32" s="4" t="s">
        <v>134</v>
      </c>
      <c r="C32" s="5" t="s">
        <v>188</v>
      </c>
      <c r="D32" s="6">
        <v>258</v>
      </c>
      <c r="E32" s="5">
        <v>258</v>
      </c>
    </row>
    <row r="33" spans="1:5" x14ac:dyDescent="0.25">
      <c r="A33" s="10" t="s">
        <v>66</v>
      </c>
      <c r="B33" s="4" t="s">
        <v>120</v>
      </c>
      <c r="C33" s="5" t="s">
        <v>188</v>
      </c>
      <c r="D33" s="6">
        <v>50</v>
      </c>
      <c r="E33" s="5">
        <v>50</v>
      </c>
    </row>
    <row r="34" spans="1:5" x14ac:dyDescent="0.25">
      <c r="A34" s="10" t="s">
        <v>67</v>
      </c>
      <c r="B34" s="4" t="s">
        <v>121</v>
      </c>
      <c r="C34" s="5" t="s">
        <v>187</v>
      </c>
      <c r="D34" s="6">
        <v>170</v>
      </c>
      <c r="E34" s="5">
        <v>170</v>
      </c>
    </row>
    <row r="35" spans="1:5" x14ac:dyDescent="0.25">
      <c r="A35" s="10" t="s">
        <v>68</v>
      </c>
      <c r="B35" s="4" t="s">
        <v>122</v>
      </c>
      <c r="C35" s="5" t="s">
        <v>187</v>
      </c>
      <c r="D35" s="6">
        <v>220</v>
      </c>
      <c r="E35" s="5">
        <v>220</v>
      </c>
    </row>
    <row r="36" spans="1:5" x14ac:dyDescent="0.25">
      <c r="A36" s="10" t="s">
        <v>49</v>
      </c>
      <c r="B36" s="4" t="s">
        <v>152</v>
      </c>
      <c r="C36" s="5" t="s">
        <v>187</v>
      </c>
      <c r="D36" s="6">
        <v>24</v>
      </c>
      <c r="E36" s="5">
        <v>24</v>
      </c>
    </row>
    <row r="37" spans="1:5" x14ac:dyDescent="0.25">
      <c r="A37" s="10" t="s">
        <v>69</v>
      </c>
      <c r="B37" s="4" t="s">
        <v>229</v>
      </c>
      <c r="C37" s="5" t="s">
        <v>187</v>
      </c>
      <c r="D37" s="6">
        <v>66</v>
      </c>
      <c r="E37" s="5">
        <v>66</v>
      </c>
    </row>
    <row r="38" spans="1:5" x14ac:dyDescent="0.25">
      <c r="A38" s="10" t="s">
        <v>50</v>
      </c>
      <c r="B38" s="4" t="s">
        <v>162</v>
      </c>
      <c r="C38" s="5" t="s">
        <v>192</v>
      </c>
      <c r="D38" s="6">
        <v>74</v>
      </c>
      <c r="E38" s="5">
        <v>74</v>
      </c>
    </row>
    <row r="39" spans="1:5" x14ac:dyDescent="0.25">
      <c r="A39" s="10" t="s">
        <v>26</v>
      </c>
      <c r="B39" s="4" t="s">
        <v>139</v>
      </c>
      <c r="C39" s="5" t="s">
        <v>189</v>
      </c>
      <c r="D39" s="6">
        <v>396</v>
      </c>
      <c r="E39" s="5">
        <v>396</v>
      </c>
    </row>
    <row r="40" spans="1:5" x14ac:dyDescent="0.25">
      <c r="A40" s="10" t="s">
        <v>21</v>
      </c>
      <c r="B40" s="4" t="s">
        <v>172</v>
      </c>
      <c r="C40" s="5" t="s">
        <v>190</v>
      </c>
      <c r="D40" s="6">
        <v>119</v>
      </c>
      <c r="E40" s="5">
        <v>119</v>
      </c>
    </row>
    <row r="41" spans="1:5" x14ac:dyDescent="0.25">
      <c r="A41" s="10" t="s">
        <v>18</v>
      </c>
      <c r="B41" s="4" t="s">
        <v>165</v>
      </c>
      <c r="C41" s="5" t="s">
        <v>225</v>
      </c>
      <c r="D41" s="6">
        <v>95</v>
      </c>
      <c r="E41" s="5">
        <v>95</v>
      </c>
    </row>
    <row r="42" spans="1:5" x14ac:dyDescent="0.25">
      <c r="A42" s="10" t="s">
        <v>101</v>
      </c>
      <c r="B42" s="4" t="s">
        <v>175</v>
      </c>
      <c r="C42" s="5" t="s">
        <v>191</v>
      </c>
      <c r="D42" s="6">
        <v>93</v>
      </c>
      <c r="E42" s="5">
        <v>93</v>
      </c>
    </row>
    <row r="43" spans="1:5" x14ac:dyDescent="0.25">
      <c r="A43" s="10" t="s">
        <v>24</v>
      </c>
      <c r="B43" s="4" t="s">
        <v>182</v>
      </c>
      <c r="C43" s="5" t="s">
        <v>192</v>
      </c>
      <c r="D43" s="6">
        <v>81</v>
      </c>
      <c r="E43" s="5">
        <v>81</v>
      </c>
    </row>
    <row r="44" spans="1:5" x14ac:dyDescent="0.25">
      <c r="A44" s="8" t="s">
        <v>46</v>
      </c>
      <c r="B44" s="4" t="s">
        <v>124</v>
      </c>
      <c r="C44" s="5" t="s">
        <v>188</v>
      </c>
      <c r="D44" s="6">
        <v>249</v>
      </c>
      <c r="E44" s="5">
        <v>249</v>
      </c>
    </row>
    <row r="45" spans="1:5" x14ac:dyDescent="0.25">
      <c r="A45" s="8" t="s">
        <v>35</v>
      </c>
      <c r="B45" s="4" t="s">
        <v>125</v>
      </c>
      <c r="C45" s="5" t="s">
        <v>189</v>
      </c>
      <c r="D45" s="6">
        <v>254</v>
      </c>
      <c r="E45" s="5">
        <v>254</v>
      </c>
    </row>
    <row r="46" spans="1:5" x14ac:dyDescent="0.25">
      <c r="A46" s="10" t="s">
        <v>37</v>
      </c>
      <c r="B46" s="4" t="s">
        <v>145</v>
      </c>
      <c r="C46" s="5" t="s">
        <v>188</v>
      </c>
      <c r="D46" s="6">
        <v>221</v>
      </c>
      <c r="E46" s="5">
        <v>221</v>
      </c>
    </row>
    <row r="47" spans="1:5" x14ac:dyDescent="0.25">
      <c r="A47" s="10" t="s">
        <v>38</v>
      </c>
      <c r="B47" s="4" t="s">
        <v>143</v>
      </c>
      <c r="C47" s="5" t="s">
        <v>190</v>
      </c>
      <c r="D47" s="6">
        <v>156</v>
      </c>
      <c r="E47" s="5">
        <v>156</v>
      </c>
    </row>
    <row r="48" spans="1:5" x14ac:dyDescent="0.25">
      <c r="A48" s="8" t="s">
        <v>32</v>
      </c>
      <c r="B48" s="4" t="s">
        <v>146</v>
      </c>
      <c r="C48" s="5" t="s">
        <v>187</v>
      </c>
      <c r="D48" s="6">
        <v>138</v>
      </c>
      <c r="E48" s="5">
        <v>138</v>
      </c>
    </row>
    <row r="49" spans="1:5" x14ac:dyDescent="0.25">
      <c r="A49" s="8" t="s">
        <v>33</v>
      </c>
      <c r="B49" s="4" t="s">
        <v>147</v>
      </c>
      <c r="C49" s="5" t="s">
        <v>187</v>
      </c>
      <c r="D49" s="6">
        <v>183</v>
      </c>
      <c r="E49" s="5">
        <v>183</v>
      </c>
    </row>
    <row r="50" spans="1:5" x14ac:dyDescent="0.25">
      <c r="A50" s="8" t="s">
        <v>39</v>
      </c>
      <c r="B50" s="4" t="s">
        <v>149</v>
      </c>
      <c r="C50" s="5" t="s">
        <v>187</v>
      </c>
      <c r="D50" s="6">
        <v>71</v>
      </c>
      <c r="E50" s="5">
        <v>71</v>
      </c>
    </row>
    <row r="51" spans="1:5" x14ac:dyDescent="0.25">
      <c r="A51" s="8" t="s">
        <v>34</v>
      </c>
      <c r="B51" s="4" t="s">
        <v>150</v>
      </c>
      <c r="C51" s="5" t="s">
        <v>187</v>
      </c>
      <c r="D51" s="6">
        <v>74</v>
      </c>
      <c r="E51" s="5">
        <v>74</v>
      </c>
    </row>
    <row r="52" spans="1:5" x14ac:dyDescent="0.25">
      <c r="A52" s="10" t="s">
        <v>57</v>
      </c>
      <c r="B52" s="4" t="s">
        <v>169</v>
      </c>
      <c r="C52" s="5" t="s">
        <v>190</v>
      </c>
      <c r="D52" s="6">
        <v>74</v>
      </c>
      <c r="E52" s="5">
        <v>74</v>
      </c>
    </row>
    <row r="53" spans="1:5" x14ac:dyDescent="0.25">
      <c r="A53" s="10" t="s">
        <v>58</v>
      </c>
      <c r="B53" s="4" t="s">
        <v>170</v>
      </c>
      <c r="C53" s="5" t="s">
        <v>190</v>
      </c>
      <c r="D53" s="6">
        <v>35</v>
      </c>
      <c r="E53" s="5">
        <v>35</v>
      </c>
    </row>
    <row r="54" spans="1:5" x14ac:dyDescent="0.25">
      <c r="A54" s="10" t="s">
        <v>59</v>
      </c>
      <c r="B54" s="4" t="s">
        <v>171</v>
      </c>
      <c r="C54" s="5" t="s">
        <v>190</v>
      </c>
      <c r="D54" s="6">
        <v>59</v>
      </c>
      <c r="E54" s="5">
        <v>59</v>
      </c>
    </row>
    <row r="55" spans="1:5" x14ac:dyDescent="0.25">
      <c r="A55" s="10" t="s">
        <v>45</v>
      </c>
      <c r="B55" s="4" t="s">
        <v>185</v>
      </c>
      <c r="C55" s="5" t="s">
        <v>193</v>
      </c>
      <c r="D55" s="6">
        <v>81</v>
      </c>
      <c r="E55" s="5">
        <v>81</v>
      </c>
    </row>
    <row r="56" spans="1:5" x14ac:dyDescent="0.25">
      <c r="A56" s="10" t="s">
        <v>62</v>
      </c>
      <c r="B56" s="4" t="s">
        <v>174</v>
      </c>
      <c r="C56" s="5" t="s">
        <v>193</v>
      </c>
      <c r="D56" s="6">
        <v>27</v>
      </c>
      <c r="E56" s="5">
        <v>27</v>
      </c>
    </row>
    <row r="57" spans="1:5" x14ac:dyDescent="0.25">
      <c r="A57" s="10" t="s">
        <v>53</v>
      </c>
      <c r="B57" s="4" t="s">
        <v>156</v>
      </c>
      <c r="C57" s="5" t="s">
        <v>194</v>
      </c>
      <c r="D57" s="6">
        <v>63</v>
      </c>
      <c r="E57" s="5">
        <v>63</v>
      </c>
    </row>
    <row r="58" spans="1:5" x14ac:dyDescent="0.25">
      <c r="A58" s="10" t="s">
        <v>64</v>
      </c>
      <c r="B58" s="4" t="s">
        <v>176</v>
      </c>
      <c r="C58" s="5" t="s">
        <v>193</v>
      </c>
      <c r="D58" s="6">
        <v>22</v>
      </c>
      <c r="E58" s="5">
        <v>22</v>
      </c>
    </row>
    <row r="59" spans="1:5" x14ac:dyDescent="0.25">
      <c r="A59" s="8" t="s">
        <v>41</v>
      </c>
      <c r="B59" s="4" t="s">
        <v>142</v>
      </c>
      <c r="C59" s="5" t="s">
        <v>192</v>
      </c>
      <c r="D59" s="6">
        <v>190</v>
      </c>
      <c r="E59" s="5">
        <v>190</v>
      </c>
    </row>
    <row r="60" spans="1:5" x14ac:dyDescent="0.25">
      <c r="A60" s="11" t="s">
        <v>51</v>
      </c>
      <c r="B60" s="4" t="s">
        <v>230</v>
      </c>
      <c r="C60" s="5" t="s">
        <v>190</v>
      </c>
      <c r="D60" s="6">
        <v>104</v>
      </c>
      <c r="E60" s="5">
        <v>104</v>
      </c>
    </row>
    <row r="61" spans="1:5" x14ac:dyDescent="0.25">
      <c r="A61" s="11" t="s">
        <v>52</v>
      </c>
      <c r="B61" s="4" t="s">
        <v>231</v>
      </c>
      <c r="C61" s="5" t="s">
        <v>190</v>
      </c>
      <c r="D61" s="6">
        <v>2</v>
      </c>
      <c r="E61" s="5">
        <v>2</v>
      </c>
    </row>
    <row r="62" spans="1:5" x14ac:dyDescent="0.25">
      <c r="A62" s="61" t="s">
        <v>102</v>
      </c>
      <c r="B62" s="4" t="s">
        <v>141</v>
      </c>
      <c r="C62" s="5" t="s">
        <v>191</v>
      </c>
      <c r="D62" s="6">
        <v>38</v>
      </c>
      <c r="E62" s="5">
        <v>38</v>
      </c>
    </row>
  </sheetData>
  <hyperlinks>
    <hyperlink ref="B28" r:id="rId1" xr:uid="{3EB97AB9-B428-5C4C-8C40-A9ECA7DC1613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8378E-A6DC-324A-B12B-F82966628187}">
  <dimension ref="A1:E68"/>
  <sheetViews>
    <sheetView topLeftCell="A19" workbookViewId="0">
      <selection activeCell="B26" sqref="B26"/>
    </sheetView>
  </sheetViews>
  <sheetFormatPr defaultColWidth="11" defaultRowHeight="15.75" x14ac:dyDescent="0.25"/>
  <cols>
    <col min="1" max="1" width="19.625" bestFit="1" customWidth="1"/>
    <col min="2" max="2" width="25.5" bestFit="1" customWidth="1"/>
    <col min="3" max="3" width="14.375" bestFit="1" customWidth="1"/>
    <col min="4" max="4" width="5.625" bestFit="1" customWidth="1"/>
    <col min="5" max="5" width="8" bestFit="1" customWidth="1"/>
  </cols>
  <sheetData>
    <row r="1" spans="1:5" ht="31.5" x14ac:dyDescent="0.2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</row>
    <row r="2" spans="1:5" x14ac:dyDescent="0.25">
      <c r="A2" s="54" t="s">
        <v>28</v>
      </c>
      <c r="B2" s="4" t="s">
        <v>109</v>
      </c>
      <c r="C2" s="5" t="s">
        <v>187</v>
      </c>
      <c r="D2" s="6">
        <v>68.032417215781322</v>
      </c>
      <c r="E2" s="5">
        <v>58</v>
      </c>
    </row>
    <row r="3" spans="1:5" x14ac:dyDescent="0.25">
      <c r="A3" s="54" t="s">
        <v>16</v>
      </c>
      <c r="B3" s="4" t="s">
        <v>110</v>
      </c>
      <c r="C3" s="5" t="s">
        <v>188</v>
      </c>
      <c r="D3" s="6">
        <v>108</v>
      </c>
      <c r="E3" s="5">
        <v>114</v>
      </c>
    </row>
    <row r="4" spans="1:5" x14ac:dyDescent="0.25">
      <c r="A4" s="54" t="s">
        <v>27</v>
      </c>
      <c r="B4" s="4" t="s">
        <v>111</v>
      </c>
      <c r="C4" s="5" t="s">
        <v>187</v>
      </c>
      <c r="D4" s="6">
        <v>256.54136716404446</v>
      </c>
      <c r="E4" s="5">
        <v>219</v>
      </c>
    </row>
    <row r="5" spans="1:5" x14ac:dyDescent="0.25">
      <c r="A5" s="54" t="s">
        <v>30</v>
      </c>
      <c r="B5" s="4" t="s">
        <v>113</v>
      </c>
      <c r="C5" s="5" t="s">
        <v>189</v>
      </c>
      <c r="D5" s="6">
        <v>134</v>
      </c>
      <c r="E5" s="5">
        <v>135</v>
      </c>
    </row>
    <row r="6" spans="1:5" x14ac:dyDescent="0.25">
      <c r="A6" s="54" t="s">
        <v>20</v>
      </c>
      <c r="B6" s="4" t="s">
        <v>114</v>
      </c>
      <c r="C6" s="5" t="s">
        <v>189</v>
      </c>
      <c r="D6" s="6">
        <v>291</v>
      </c>
      <c r="E6" s="5">
        <v>308</v>
      </c>
    </row>
    <row r="7" spans="1:5" x14ac:dyDescent="0.25">
      <c r="A7" s="55" t="s">
        <v>5</v>
      </c>
      <c r="B7" s="4" t="s">
        <v>136</v>
      </c>
      <c r="C7" s="5" t="s">
        <v>188</v>
      </c>
      <c r="D7" s="6">
        <v>269.14236652485897</v>
      </c>
      <c r="E7" s="5">
        <v>233</v>
      </c>
    </row>
    <row r="8" spans="1:5" x14ac:dyDescent="0.25">
      <c r="A8" s="55" t="s">
        <v>6</v>
      </c>
      <c r="B8" s="4" t="s">
        <v>232</v>
      </c>
      <c r="C8" s="5" t="s">
        <v>187</v>
      </c>
      <c r="D8" s="6">
        <v>34</v>
      </c>
      <c r="E8" s="5">
        <v>26</v>
      </c>
    </row>
    <row r="9" spans="1:5" x14ac:dyDescent="0.25">
      <c r="A9" s="55" t="s">
        <v>8</v>
      </c>
      <c r="B9" s="4" t="s">
        <v>138</v>
      </c>
      <c r="C9" s="5" t="s">
        <v>189</v>
      </c>
      <c r="D9" s="6">
        <v>354</v>
      </c>
      <c r="E9" s="5">
        <v>366</v>
      </c>
    </row>
    <row r="10" spans="1:5" x14ac:dyDescent="0.25">
      <c r="A10" s="55" t="s">
        <v>51</v>
      </c>
      <c r="B10" s="4" t="s">
        <v>230</v>
      </c>
      <c r="C10" s="5" t="s">
        <v>190</v>
      </c>
      <c r="D10" s="6">
        <v>113</v>
      </c>
      <c r="E10" s="5">
        <v>98</v>
      </c>
    </row>
    <row r="11" spans="1:5" x14ac:dyDescent="0.25">
      <c r="A11" s="55" t="s">
        <v>33</v>
      </c>
      <c r="B11" s="4" t="s">
        <v>147</v>
      </c>
      <c r="C11" s="5" t="s">
        <v>187</v>
      </c>
      <c r="D11" s="6">
        <v>246</v>
      </c>
      <c r="E11" s="5">
        <v>238</v>
      </c>
    </row>
    <row r="12" spans="1:5" x14ac:dyDescent="0.25">
      <c r="A12" s="55" t="s">
        <v>9</v>
      </c>
      <c r="B12" s="4" t="s">
        <v>123</v>
      </c>
      <c r="C12" s="5" t="s">
        <v>189</v>
      </c>
      <c r="D12" s="6">
        <v>195</v>
      </c>
      <c r="E12" s="5">
        <v>196</v>
      </c>
    </row>
    <row r="13" spans="1:5" x14ac:dyDescent="0.25">
      <c r="A13" s="56" t="s">
        <v>10</v>
      </c>
      <c r="B13" s="4" t="s">
        <v>161</v>
      </c>
      <c r="C13" s="5" t="s">
        <v>190</v>
      </c>
      <c r="D13" s="6">
        <v>138.26629117642091</v>
      </c>
      <c r="E13" s="5">
        <v>112</v>
      </c>
    </row>
    <row r="14" spans="1:5" x14ac:dyDescent="0.25">
      <c r="A14" s="56" t="s">
        <v>31</v>
      </c>
      <c r="B14" s="4" t="s">
        <v>132</v>
      </c>
      <c r="C14" s="5" t="s">
        <v>191</v>
      </c>
      <c r="D14" s="6">
        <v>232</v>
      </c>
      <c r="E14" s="5">
        <v>224</v>
      </c>
    </row>
    <row r="15" spans="1:5" x14ac:dyDescent="0.25">
      <c r="A15" s="56" t="s">
        <v>22</v>
      </c>
      <c r="B15" s="4" t="s">
        <v>164</v>
      </c>
      <c r="C15" s="5" t="s">
        <v>225</v>
      </c>
      <c r="D15" s="6">
        <v>22</v>
      </c>
      <c r="E15" s="5">
        <v>14</v>
      </c>
    </row>
    <row r="16" spans="1:5" x14ac:dyDescent="0.25">
      <c r="A16" s="57" t="s">
        <v>18</v>
      </c>
      <c r="B16" s="4" t="s">
        <v>165</v>
      </c>
      <c r="C16" s="5" t="s">
        <v>225</v>
      </c>
      <c r="D16" s="6">
        <v>83</v>
      </c>
      <c r="E16" s="5">
        <v>89</v>
      </c>
    </row>
    <row r="17" spans="1:5" x14ac:dyDescent="0.25">
      <c r="A17" s="57" t="s">
        <v>12</v>
      </c>
      <c r="B17" s="4" t="s">
        <v>226</v>
      </c>
      <c r="C17" s="5" t="s">
        <v>194</v>
      </c>
      <c r="D17" s="6">
        <v>86</v>
      </c>
      <c r="E17" s="5">
        <v>83</v>
      </c>
    </row>
    <row r="18" spans="1:5" x14ac:dyDescent="0.25">
      <c r="A18" s="57" t="s">
        <v>11</v>
      </c>
      <c r="B18" s="4" t="s">
        <v>224</v>
      </c>
      <c r="C18" s="5" t="s">
        <v>225</v>
      </c>
      <c r="D18" s="6">
        <v>18</v>
      </c>
      <c r="E18" s="5">
        <v>25</v>
      </c>
    </row>
    <row r="19" spans="1:5" x14ac:dyDescent="0.25">
      <c r="A19" s="57" t="s">
        <v>94</v>
      </c>
      <c r="B19" s="4" t="s">
        <v>118</v>
      </c>
      <c r="C19" s="5" t="s">
        <v>191</v>
      </c>
      <c r="D19" s="6">
        <v>139</v>
      </c>
      <c r="E19" s="5">
        <v>131</v>
      </c>
    </row>
    <row r="20" spans="1:5" x14ac:dyDescent="0.25">
      <c r="A20" s="57" t="s">
        <v>25</v>
      </c>
      <c r="B20" s="4" t="s">
        <v>186</v>
      </c>
      <c r="C20" s="5" t="s">
        <v>225</v>
      </c>
      <c r="D20" s="6">
        <v>152</v>
      </c>
      <c r="E20" s="5">
        <v>155</v>
      </c>
    </row>
    <row r="21" spans="1:5" x14ac:dyDescent="0.25">
      <c r="A21" s="55" t="s">
        <v>48</v>
      </c>
      <c r="B21" s="4" t="s">
        <v>126</v>
      </c>
      <c r="C21" s="5" t="s">
        <v>188</v>
      </c>
      <c r="D21" s="6">
        <v>167</v>
      </c>
      <c r="E21" s="5">
        <v>138</v>
      </c>
    </row>
    <row r="22" spans="1:5" x14ac:dyDescent="0.25">
      <c r="A22" s="55" t="s">
        <v>60</v>
      </c>
      <c r="B22" s="4" t="s">
        <v>127</v>
      </c>
      <c r="C22" s="5" t="s">
        <v>190</v>
      </c>
      <c r="D22" s="6">
        <v>45</v>
      </c>
      <c r="E22" s="5">
        <v>46</v>
      </c>
    </row>
    <row r="23" spans="1:5" x14ac:dyDescent="0.25">
      <c r="A23" s="55" t="s">
        <v>93</v>
      </c>
      <c r="B23" s="4" t="s">
        <v>129</v>
      </c>
      <c r="C23" s="5" t="s">
        <v>187</v>
      </c>
      <c r="D23" s="6">
        <v>12</v>
      </c>
      <c r="E23" s="5">
        <v>4</v>
      </c>
    </row>
    <row r="24" spans="1:5" x14ac:dyDescent="0.25">
      <c r="A24" s="55" t="s">
        <v>13</v>
      </c>
      <c r="B24" s="4" t="s">
        <v>130</v>
      </c>
      <c r="C24" s="5" t="s">
        <v>192</v>
      </c>
      <c r="D24" s="6">
        <v>204</v>
      </c>
      <c r="E24" s="5">
        <v>207</v>
      </c>
    </row>
    <row r="25" spans="1:5" x14ac:dyDescent="0.25">
      <c r="A25" s="55" t="s">
        <v>14</v>
      </c>
      <c r="B25" s="79" t="s">
        <v>131</v>
      </c>
      <c r="C25" s="5" t="s">
        <v>192</v>
      </c>
      <c r="D25" s="6">
        <v>140</v>
      </c>
      <c r="E25" s="5">
        <v>148</v>
      </c>
    </row>
    <row r="26" spans="1:5" x14ac:dyDescent="0.25">
      <c r="A26" s="55" t="s">
        <v>15</v>
      </c>
      <c r="B26" s="4" t="s">
        <v>133</v>
      </c>
      <c r="C26" s="5" t="s">
        <v>187</v>
      </c>
      <c r="D26" s="6">
        <v>193</v>
      </c>
      <c r="E26" s="5">
        <v>185</v>
      </c>
    </row>
    <row r="27" spans="1:5" x14ac:dyDescent="0.25">
      <c r="A27" s="58" t="s">
        <v>95</v>
      </c>
      <c r="B27" s="4" t="s">
        <v>112</v>
      </c>
      <c r="C27" s="5" t="s">
        <v>187</v>
      </c>
      <c r="D27" s="6">
        <v>69</v>
      </c>
      <c r="E27" s="5">
        <v>72</v>
      </c>
    </row>
    <row r="28" spans="1:5" x14ac:dyDescent="0.25">
      <c r="A28" s="55" t="s">
        <v>17</v>
      </c>
      <c r="B28" s="4" t="s">
        <v>134</v>
      </c>
      <c r="C28" s="5" t="s">
        <v>188</v>
      </c>
      <c r="D28" s="6">
        <v>288.45037549026597</v>
      </c>
      <c r="E28" s="5">
        <v>252</v>
      </c>
    </row>
    <row r="29" spans="1:5" x14ac:dyDescent="0.25">
      <c r="A29" s="55" t="s">
        <v>19</v>
      </c>
      <c r="B29" s="4" t="s">
        <v>233</v>
      </c>
      <c r="C29" s="5" t="s">
        <v>187</v>
      </c>
      <c r="D29" s="6">
        <v>24</v>
      </c>
      <c r="E29" s="5">
        <v>26</v>
      </c>
    </row>
    <row r="30" spans="1:5" x14ac:dyDescent="0.25">
      <c r="A30" s="55" t="s">
        <v>66</v>
      </c>
      <c r="B30" s="4" t="s">
        <v>120</v>
      </c>
      <c r="C30" s="5" t="s">
        <v>188</v>
      </c>
      <c r="D30" s="6">
        <v>35.708171045344578</v>
      </c>
      <c r="E30" s="5">
        <v>44</v>
      </c>
    </row>
    <row r="31" spans="1:5" x14ac:dyDescent="0.25">
      <c r="A31" s="55" t="s">
        <v>67</v>
      </c>
      <c r="B31" s="4" t="s">
        <v>121</v>
      </c>
      <c r="C31" s="5" t="s">
        <v>187</v>
      </c>
      <c r="D31" s="6">
        <v>202</v>
      </c>
      <c r="E31" s="5">
        <v>208</v>
      </c>
    </row>
    <row r="32" spans="1:5" x14ac:dyDescent="0.25">
      <c r="A32" s="55" t="s">
        <v>68</v>
      </c>
      <c r="B32" s="4" t="s">
        <v>122</v>
      </c>
      <c r="C32" s="5" t="s">
        <v>187</v>
      </c>
      <c r="D32" s="6">
        <v>136</v>
      </c>
      <c r="E32" s="5">
        <v>128</v>
      </c>
    </row>
    <row r="33" spans="1:5" x14ac:dyDescent="0.25">
      <c r="A33" s="55" t="s">
        <v>23</v>
      </c>
      <c r="B33" s="4" t="s">
        <v>115</v>
      </c>
      <c r="C33" s="5" t="s">
        <v>189</v>
      </c>
      <c r="D33" s="6">
        <v>591</v>
      </c>
      <c r="E33" s="5">
        <v>591</v>
      </c>
    </row>
    <row r="34" spans="1:5" x14ac:dyDescent="0.25">
      <c r="A34" s="55" t="s">
        <v>96</v>
      </c>
      <c r="B34" s="4" t="s">
        <v>234</v>
      </c>
      <c r="C34" s="5" t="s">
        <v>192</v>
      </c>
      <c r="D34" s="6">
        <v>9</v>
      </c>
      <c r="E34" s="5">
        <v>10</v>
      </c>
    </row>
    <row r="35" spans="1:5" x14ac:dyDescent="0.25">
      <c r="A35" s="55" t="s">
        <v>69</v>
      </c>
      <c r="B35" s="4" t="s">
        <v>229</v>
      </c>
      <c r="C35" s="5" t="s">
        <v>187</v>
      </c>
      <c r="D35" s="6">
        <v>170</v>
      </c>
      <c r="E35" s="5">
        <v>172</v>
      </c>
    </row>
    <row r="36" spans="1:5" ht="31.5" x14ac:dyDescent="0.25">
      <c r="A36" s="55" t="s">
        <v>50</v>
      </c>
      <c r="B36" s="4" t="s">
        <v>162</v>
      </c>
      <c r="C36" s="5" t="s">
        <v>192</v>
      </c>
      <c r="D36" s="6">
        <v>67</v>
      </c>
      <c r="E36" s="5">
        <v>75</v>
      </c>
    </row>
    <row r="37" spans="1:5" x14ac:dyDescent="0.25">
      <c r="A37" s="55" t="s">
        <v>26</v>
      </c>
      <c r="B37" s="4" t="s">
        <v>139</v>
      </c>
      <c r="C37" s="5" t="s">
        <v>189</v>
      </c>
      <c r="D37" s="6">
        <v>515</v>
      </c>
      <c r="E37" s="5">
        <v>516</v>
      </c>
    </row>
    <row r="38" spans="1:5" x14ac:dyDescent="0.25">
      <c r="A38" s="55" t="s">
        <v>21</v>
      </c>
      <c r="B38" s="4" t="s">
        <v>172</v>
      </c>
      <c r="C38" s="5" t="s">
        <v>190</v>
      </c>
      <c r="D38" s="6">
        <v>160.68078192105656</v>
      </c>
      <c r="E38" s="5">
        <v>137</v>
      </c>
    </row>
    <row r="39" spans="1:5" x14ac:dyDescent="0.25">
      <c r="A39" s="55" t="s">
        <v>24</v>
      </c>
      <c r="B39" s="4" t="s">
        <v>182</v>
      </c>
      <c r="C39" s="5" t="s">
        <v>192</v>
      </c>
      <c r="D39" s="6">
        <v>130</v>
      </c>
      <c r="E39" s="5">
        <v>131</v>
      </c>
    </row>
    <row r="40" spans="1:5" x14ac:dyDescent="0.25">
      <c r="A40" s="55" t="s">
        <v>70</v>
      </c>
      <c r="B40" s="4" t="s">
        <v>178</v>
      </c>
      <c r="C40" s="5" t="s">
        <v>196</v>
      </c>
      <c r="D40" s="6">
        <v>104</v>
      </c>
      <c r="E40" s="5">
        <v>113</v>
      </c>
    </row>
    <row r="41" spans="1:5" x14ac:dyDescent="0.25">
      <c r="A41" s="59" t="s">
        <v>46</v>
      </c>
      <c r="B41" s="4" t="s">
        <v>124</v>
      </c>
      <c r="C41" s="5" t="s">
        <v>188</v>
      </c>
      <c r="D41" s="6">
        <v>169.17198180569252</v>
      </c>
      <c r="E41" s="5">
        <v>170</v>
      </c>
    </row>
    <row r="42" spans="1:5" x14ac:dyDescent="0.25">
      <c r="A42" s="59" t="s">
        <v>35</v>
      </c>
      <c r="B42" s="4" t="s">
        <v>125</v>
      </c>
      <c r="C42" s="5" t="s">
        <v>189</v>
      </c>
      <c r="D42" s="6">
        <v>300</v>
      </c>
      <c r="E42" s="5">
        <v>292</v>
      </c>
    </row>
    <row r="43" spans="1:5" x14ac:dyDescent="0.25">
      <c r="A43" s="55" t="s">
        <v>42</v>
      </c>
      <c r="B43" s="4" t="s">
        <v>235</v>
      </c>
      <c r="C43" s="5" t="s">
        <v>187</v>
      </c>
      <c r="D43" s="6">
        <v>13</v>
      </c>
      <c r="E43" s="5">
        <v>15</v>
      </c>
    </row>
    <row r="44" spans="1:5" x14ac:dyDescent="0.25">
      <c r="A44" s="59" t="s">
        <v>40</v>
      </c>
      <c r="B44" s="4" t="s">
        <v>179</v>
      </c>
      <c r="C44" s="5" t="s">
        <v>187</v>
      </c>
      <c r="D44" s="6">
        <v>104</v>
      </c>
      <c r="E44" s="5">
        <v>96</v>
      </c>
    </row>
    <row r="45" spans="1:5" x14ac:dyDescent="0.25">
      <c r="A45" s="59" t="s">
        <v>32</v>
      </c>
      <c r="B45" s="4" t="s">
        <v>146</v>
      </c>
      <c r="C45" s="5" t="s">
        <v>187</v>
      </c>
      <c r="D45" s="6">
        <v>125</v>
      </c>
      <c r="E45" s="5">
        <v>117</v>
      </c>
    </row>
    <row r="46" spans="1:5" x14ac:dyDescent="0.25">
      <c r="A46" s="59" t="s">
        <v>34</v>
      </c>
      <c r="B46" s="4" t="s">
        <v>150</v>
      </c>
      <c r="C46" s="5" t="s">
        <v>192</v>
      </c>
      <c r="D46" s="6">
        <v>126</v>
      </c>
      <c r="E46" s="5">
        <v>118</v>
      </c>
    </row>
    <row r="47" spans="1:5" x14ac:dyDescent="0.25">
      <c r="A47" s="59" t="s">
        <v>36</v>
      </c>
      <c r="B47" s="4" t="s">
        <v>236</v>
      </c>
      <c r="C47" s="5" t="s">
        <v>237</v>
      </c>
      <c r="D47" s="6">
        <v>106</v>
      </c>
      <c r="E47" s="5">
        <v>98</v>
      </c>
    </row>
    <row r="48" spans="1:5" x14ac:dyDescent="0.25">
      <c r="A48" s="59" t="s">
        <v>37</v>
      </c>
      <c r="B48" s="4" t="s">
        <v>145</v>
      </c>
      <c r="C48" s="5" t="s">
        <v>188</v>
      </c>
      <c r="D48" s="6">
        <v>198.76317739272685</v>
      </c>
      <c r="E48" s="5">
        <v>174</v>
      </c>
    </row>
    <row r="49" spans="1:5" x14ac:dyDescent="0.25">
      <c r="A49" s="55" t="s">
        <v>57</v>
      </c>
      <c r="B49" s="4" t="s">
        <v>169</v>
      </c>
      <c r="C49" s="5" t="s">
        <v>190</v>
      </c>
      <c r="D49" s="6">
        <v>108</v>
      </c>
      <c r="E49" s="5">
        <v>95</v>
      </c>
    </row>
    <row r="50" spans="1:5" x14ac:dyDescent="0.25">
      <c r="A50" s="55" t="s">
        <v>58</v>
      </c>
      <c r="B50" s="4" t="s">
        <v>170</v>
      </c>
      <c r="C50" s="5" t="s">
        <v>190</v>
      </c>
      <c r="D50" s="6">
        <v>62</v>
      </c>
      <c r="E50" s="5">
        <v>54</v>
      </c>
    </row>
    <row r="51" spans="1:5" x14ac:dyDescent="0.25">
      <c r="A51" s="55" t="s">
        <v>59</v>
      </c>
      <c r="B51" s="4" t="s">
        <v>171</v>
      </c>
      <c r="C51" s="5" t="s">
        <v>190</v>
      </c>
      <c r="D51" s="6">
        <v>12</v>
      </c>
      <c r="E51" s="5">
        <v>14</v>
      </c>
    </row>
    <row r="52" spans="1:5" x14ac:dyDescent="0.25">
      <c r="A52" s="55" t="s">
        <v>62</v>
      </c>
      <c r="B52" s="4" t="s">
        <v>174</v>
      </c>
      <c r="C52" s="5" t="s">
        <v>193</v>
      </c>
      <c r="D52" s="6">
        <v>43</v>
      </c>
      <c r="E52" s="5">
        <v>53</v>
      </c>
    </row>
    <row r="53" spans="1:5" x14ac:dyDescent="0.25">
      <c r="A53" s="55" t="s">
        <v>53</v>
      </c>
      <c r="B53" s="4" t="s">
        <v>156</v>
      </c>
      <c r="C53" s="5" t="s">
        <v>194</v>
      </c>
      <c r="D53" s="6">
        <v>60</v>
      </c>
      <c r="E53" s="5">
        <v>65</v>
      </c>
    </row>
    <row r="54" spans="1:5" x14ac:dyDescent="0.25">
      <c r="A54" s="55" t="s">
        <v>64</v>
      </c>
      <c r="B54" s="4" t="s">
        <v>176</v>
      </c>
      <c r="C54" s="5" t="s">
        <v>193</v>
      </c>
      <c r="D54" s="6">
        <v>43</v>
      </c>
      <c r="E54" s="5">
        <v>48</v>
      </c>
    </row>
    <row r="55" spans="1:5" x14ac:dyDescent="0.25">
      <c r="A55" s="54" t="s">
        <v>38</v>
      </c>
      <c r="B55" s="4" t="s">
        <v>143</v>
      </c>
      <c r="C55" s="5" t="s">
        <v>187</v>
      </c>
      <c r="D55" s="6">
        <v>192</v>
      </c>
      <c r="E55" s="5">
        <v>179</v>
      </c>
    </row>
    <row r="56" spans="1:5" x14ac:dyDescent="0.25">
      <c r="A56" s="54" t="s">
        <v>39</v>
      </c>
      <c r="B56" s="4" t="s">
        <v>149</v>
      </c>
      <c r="C56" s="5" t="s">
        <v>187</v>
      </c>
      <c r="D56" s="6">
        <v>63</v>
      </c>
      <c r="E56" s="5">
        <v>55</v>
      </c>
    </row>
    <row r="57" spans="1:5" x14ac:dyDescent="0.25">
      <c r="A57" s="54" t="s">
        <v>41</v>
      </c>
      <c r="B57" s="4" t="s">
        <v>142</v>
      </c>
      <c r="C57" s="5" t="s">
        <v>192</v>
      </c>
      <c r="D57" s="6">
        <v>152</v>
      </c>
      <c r="E57" s="5">
        <v>136</v>
      </c>
    </row>
    <row r="58" spans="1:5" x14ac:dyDescent="0.25">
      <c r="A58" s="54" t="s">
        <v>97</v>
      </c>
      <c r="B58" s="4" t="s">
        <v>238</v>
      </c>
      <c r="C58" s="5" t="s">
        <v>195</v>
      </c>
      <c r="D58" s="6">
        <v>55</v>
      </c>
      <c r="E58" s="5">
        <v>47</v>
      </c>
    </row>
    <row r="59" spans="1:5" x14ac:dyDescent="0.25">
      <c r="A59" s="59" t="s">
        <v>44</v>
      </c>
      <c r="B59" s="4" t="s">
        <v>144</v>
      </c>
      <c r="C59" s="5" t="s">
        <v>187</v>
      </c>
      <c r="D59" s="6">
        <v>101</v>
      </c>
      <c r="E59" s="5">
        <v>93</v>
      </c>
    </row>
    <row r="60" spans="1:5" x14ac:dyDescent="0.25">
      <c r="A60" s="55" t="s">
        <v>49</v>
      </c>
      <c r="B60" s="4" t="s">
        <v>152</v>
      </c>
      <c r="C60" s="5" t="s">
        <v>187</v>
      </c>
      <c r="D60" s="6">
        <v>3</v>
      </c>
      <c r="E60" s="5">
        <v>3</v>
      </c>
    </row>
    <row r="61" spans="1:5" x14ac:dyDescent="0.25">
      <c r="A61" s="55" t="s">
        <v>52</v>
      </c>
      <c r="B61" s="4" t="s">
        <v>231</v>
      </c>
      <c r="C61" s="5" t="s">
        <v>190</v>
      </c>
      <c r="D61" s="6">
        <v>60</v>
      </c>
      <c r="E61" s="5">
        <v>52</v>
      </c>
    </row>
    <row r="62" spans="1:5" x14ac:dyDescent="0.25">
      <c r="A62" s="59" t="s">
        <v>45</v>
      </c>
      <c r="B62" s="4" t="s">
        <v>185</v>
      </c>
      <c r="C62" s="5" t="s">
        <v>193</v>
      </c>
      <c r="D62" s="6">
        <v>68</v>
      </c>
      <c r="E62" s="5">
        <v>75</v>
      </c>
    </row>
    <row r="63" spans="1:5" x14ac:dyDescent="0.25">
      <c r="A63" s="60" t="s">
        <v>98</v>
      </c>
      <c r="B63" s="4" t="s">
        <v>239</v>
      </c>
      <c r="C63" s="5" t="e">
        <v>#N/A</v>
      </c>
      <c r="D63" s="6">
        <v>8</v>
      </c>
      <c r="E63" s="5">
        <v>0</v>
      </c>
    </row>
    <row r="64" spans="1:5" x14ac:dyDescent="0.25">
      <c r="A64" s="54" t="s">
        <v>47</v>
      </c>
      <c r="B64" s="4" t="s">
        <v>180</v>
      </c>
      <c r="C64" s="5" t="s">
        <v>192</v>
      </c>
      <c r="D64" s="6">
        <v>91</v>
      </c>
      <c r="E64" s="5">
        <v>92</v>
      </c>
    </row>
    <row r="65" spans="1:5" x14ac:dyDescent="0.25">
      <c r="A65" s="54" t="s">
        <v>73</v>
      </c>
      <c r="B65" s="4" t="s">
        <v>227</v>
      </c>
      <c r="C65" s="5" t="s">
        <v>192</v>
      </c>
      <c r="D65" s="6">
        <v>53</v>
      </c>
      <c r="E65" s="5">
        <v>61</v>
      </c>
    </row>
    <row r="66" spans="1:5" x14ac:dyDescent="0.25">
      <c r="A66" s="54" t="s">
        <v>74</v>
      </c>
      <c r="B66" s="4" t="s">
        <v>228</v>
      </c>
      <c r="C66" s="5" t="s">
        <v>192</v>
      </c>
      <c r="D66" s="6">
        <v>41</v>
      </c>
      <c r="E66" s="5">
        <v>33</v>
      </c>
    </row>
    <row r="67" spans="1:5" x14ac:dyDescent="0.25">
      <c r="A67" s="54" t="s">
        <v>43</v>
      </c>
      <c r="B67" s="4" t="s">
        <v>240</v>
      </c>
      <c r="C67" s="5" t="s">
        <v>195</v>
      </c>
      <c r="D67" s="6">
        <v>16</v>
      </c>
      <c r="E67" s="5">
        <v>8</v>
      </c>
    </row>
    <row r="68" spans="1:5" x14ac:dyDescent="0.25">
      <c r="E68">
        <v>8270</v>
      </c>
    </row>
  </sheetData>
  <hyperlinks>
    <hyperlink ref="B25" r:id="rId1" xr:uid="{2EBAC8C1-0FDA-C64F-835F-695EC131F86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3F4DA-9CA9-A34F-9E60-95FF8E9E07C9}">
  <dimension ref="A1:E72"/>
  <sheetViews>
    <sheetView topLeftCell="A39" workbookViewId="0">
      <selection activeCell="E8" sqref="E8"/>
    </sheetView>
  </sheetViews>
  <sheetFormatPr defaultColWidth="11" defaultRowHeight="15.75" x14ac:dyDescent="0.25"/>
  <cols>
    <col min="1" max="1" width="22.5" style="24" bestFit="1" customWidth="1"/>
    <col min="2" max="2" width="28.5" bestFit="1" customWidth="1"/>
    <col min="3" max="3" width="16" bestFit="1" customWidth="1"/>
    <col min="4" max="4" width="10.5" bestFit="1" customWidth="1"/>
    <col min="5" max="5" width="13" bestFit="1" customWidth="1"/>
  </cols>
  <sheetData>
    <row r="1" spans="1:5" ht="16.5" thickBot="1" x14ac:dyDescent="0.3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</row>
    <row r="2" spans="1:5" ht="16.5" thickBot="1" x14ac:dyDescent="0.3">
      <c r="A2" s="3" t="s">
        <v>5</v>
      </c>
      <c r="B2" s="4" t="s">
        <v>136</v>
      </c>
      <c r="C2" s="5" t="s">
        <v>188</v>
      </c>
      <c r="D2" s="6">
        <v>276</v>
      </c>
      <c r="E2" s="7">
        <v>276</v>
      </c>
    </row>
    <row r="3" spans="1:5" x14ac:dyDescent="0.25">
      <c r="A3" s="8" t="s">
        <v>6</v>
      </c>
      <c r="B3" s="4" t="s">
        <v>232</v>
      </c>
      <c r="C3" s="5" t="s">
        <v>187</v>
      </c>
      <c r="D3" s="6">
        <v>127</v>
      </c>
      <c r="E3" s="7">
        <v>127</v>
      </c>
    </row>
    <row r="4" spans="1:5" x14ac:dyDescent="0.25">
      <c r="A4" s="8" t="s">
        <v>7</v>
      </c>
      <c r="B4" s="4" t="s">
        <v>241</v>
      </c>
      <c r="C4" s="5" t="s">
        <v>187</v>
      </c>
      <c r="D4" s="6">
        <v>47</v>
      </c>
      <c r="E4" s="7">
        <v>47</v>
      </c>
    </row>
    <row r="5" spans="1:5" x14ac:dyDescent="0.25">
      <c r="A5" s="8" t="s">
        <v>8</v>
      </c>
      <c r="B5" s="4" t="s">
        <v>138</v>
      </c>
      <c r="C5" s="5" t="s">
        <v>189</v>
      </c>
      <c r="D5" s="6">
        <v>423</v>
      </c>
      <c r="E5" s="7">
        <v>423</v>
      </c>
    </row>
    <row r="6" spans="1:5" x14ac:dyDescent="0.25">
      <c r="A6" s="9" t="s">
        <v>9</v>
      </c>
      <c r="B6" s="4" t="s">
        <v>123</v>
      </c>
      <c r="C6" s="5" t="s">
        <v>189</v>
      </c>
      <c r="D6" s="6">
        <v>273</v>
      </c>
      <c r="E6" s="7">
        <v>273</v>
      </c>
    </row>
    <row r="7" spans="1:5" x14ac:dyDescent="0.25">
      <c r="A7" s="8" t="s">
        <v>10</v>
      </c>
      <c r="B7" s="4" t="s">
        <v>161</v>
      </c>
      <c r="C7" s="5" t="s">
        <v>188</v>
      </c>
      <c r="D7" s="6">
        <v>110</v>
      </c>
      <c r="E7" s="7">
        <v>110</v>
      </c>
    </row>
    <row r="8" spans="1:5" x14ac:dyDescent="0.25">
      <c r="A8" s="8" t="s">
        <v>11</v>
      </c>
      <c r="B8" s="4" t="s">
        <v>224</v>
      </c>
      <c r="C8" s="5" t="s">
        <v>225</v>
      </c>
      <c r="D8" s="6">
        <v>69</v>
      </c>
      <c r="E8" s="7">
        <v>69</v>
      </c>
    </row>
    <row r="9" spans="1:5" x14ac:dyDescent="0.25">
      <c r="A9" s="8" t="s">
        <v>12</v>
      </c>
      <c r="B9" s="4" t="s">
        <v>226</v>
      </c>
      <c r="C9" s="5" t="s">
        <v>194</v>
      </c>
      <c r="D9" s="6">
        <v>89</v>
      </c>
      <c r="E9" s="7">
        <v>89</v>
      </c>
    </row>
    <row r="10" spans="1:5" x14ac:dyDescent="0.25">
      <c r="A10" s="10" t="s">
        <v>13</v>
      </c>
      <c r="B10" s="4" t="s">
        <v>130</v>
      </c>
      <c r="C10" s="5" t="s">
        <v>187</v>
      </c>
      <c r="D10" s="6">
        <v>251</v>
      </c>
      <c r="E10" s="7">
        <v>251</v>
      </c>
    </row>
    <row r="11" spans="1:5" x14ac:dyDescent="0.25">
      <c r="A11" s="10" t="s">
        <v>14</v>
      </c>
      <c r="B11" s="4" t="s">
        <v>131</v>
      </c>
      <c r="C11" s="5" t="s">
        <v>187</v>
      </c>
      <c r="D11" s="6">
        <v>121</v>
      </c>
      <c r="E11" s="7">
        <v>121</v>
      </c>
    </row>
    <row r="12" spans="1:5" x14ac:dyDescent="0.25">
      <c r="A12" s="10" t="s">
        <v>15</v>
      </c>
      <c r="B12" s="4" t="s">
        <v>133</v>
      </c>
      <c r="C12" s="5" t="s">
        <v>187</v>
      </c>
      <c r="D12" s="6">
        <v>253</v>
      </c>
      <c r="E12" s="7">
        <v>253</v>
      </c>
    </row>
    <row r="13" spans="1:5" x14ac:dyDescent="0.25">
      <c r="A13" s="10" t="s">
        <v>16</v>
      </c>
      <c r="B13" s="4" t="s">
        <v>110</v>
      </c>
      <c r="C13" s="5" t="s">
        <v>188</v>
      </c>
      <c r="D13" s="6">
        <v>94</v>
      </c>
      <c r="E13" s="7">
        <v>94</v>
      </c>
    </row>
    <row r="14" spans="1:5" x14ac:dyDescent="0.25">
      <c r="A14" s="10" t="s">
        <v>17</v>
      </c>
      <c r="B14" s="4" t="s">
        <v>134</v>
      </c>
      <c r="C14" s="5" t="s">
        <v>188</v>
      </c>
      <c r="D14" s="6">
        <v>264</v>
      </c>
      <c r="E14" s="7">
        <v>264</v>
      </c>
    </row>
    <row r="15" spans="1:5" x14ac:dyDescent="0.25">
      <c r="A15" s="10" t="s">
        <v>18</v>
      </c>
      <c r="B15" s="4" t="s">
        <v>165</v>
      </c>
      <c r="C15" s="5" t="s">
        <v>225</v>
      </c>
      <c r="D15" s="6">
        <v>92</v>
      </c>
      <c r="E15" s="7">
        <v>92</v>
      </c>
    </row>
    <row r="16" spans="1:5" x14ac:dyDescent="0.25">
      <c r="A16" s="10" t="s">
        <v>19</v>
      </c>
      <c r="B16" s="4" t="s">
        <v>233</v>
      </c>
      <c r="C16" s="5" t="s">
        <v>187</v>
      </c>
      <c r="D16" s="6">
        <v>23</v>
      </c>
      <c r="E16" s="7">
        <v>23</v>
      </c>
    </row>
    <row r="17" spans="1:5" x14ac:dyDescent="0.25">
      <c r="A17" s="8" t="s">
        <v>20</v>
      </c>
      <c r="B17" s="4" t="s">
        <v>114</v>
      </c>
      <c r="C17" s="5" t="s">
        <v>189</v>
      </c>
      <c r="D17" s="6">
        <v>310</v>
      </c>
      <c r="E17" s="7">
        <v>310</v>
      </c>
    </row>
    <row r="18" spans="1:5" x14ac:dyDescent="0.25">
      <c r="A18" s="10" t="s">
        <v>21</v>
      </c>
      <c r="B18" s="4" t="s">
        <v>172</v>
      </c>
      <c r="C18" s="5" t="s">
        <v>188</v>
      </c>
      <c r="D18" s="6">
        <v>112</v>
      </c>
      <c r="E18" s="7">
        <v>112</v>
      </c>
    </row>
    <row r="19" spans="1:5" x14ac:dyDescent="0.25">
      <c r="A19" s="8" t="s">
        <v>22</v>
      </c>
      <c r="B19" s="4" t="s">
        <v>164</v>
      </c>
      <c r="C19" s="5" t="s">
        <v>225</v>
      </c>
      <c r="D19" s="6">
        <v>45</v>
      </c>
      <c r="E19" s="7">
        <v>45</v>
      </c>
    </row>
    <row r="20" spans="1:5" x14ac:dyDescent="0.25">
      <c r="A20" s="10" t="s">
        <v>23</v>
      </c>
      <c r="B20" s="4" t="s">
        <v>115</v>
      </c>
      <c r="C20" s="5" t="s">
        <v>189</v>
      </c>
      <c r="D20" s="6">
        <v>552</v>
      </c>
      <c r="E20" s="7">
        <v>552</v>
      </c>
    </row>
    <row r="21" spans="1:5" x14ac:dyDescent="0.25">
      <c r="A21" s="11" t="s">
        <v>24</v>
      </c>
      <c r="B21" s="4" t="s">
        <v>182</v>
      </c>
      <c r="C21" s="5" t="s">
        <v>187</v>
      </c>
      <c r="D21" s="6">
        <v>82</v>
      </c>
      <c r="E21" s="7">
        <v>82</v>
      </c>
    </row>
    <row r="22" spans="1:5" x14ac:dyDescent="0.25">
      <c r="A22" s="12" t="s">
        <v>25</v>
      </c>
      <c r="B22" s="4" t="s">
        <v>186</v>
      </c>
      <c r="C22" s="5" t="s">
        <v>225</v>
      </c>
      <c r="D22" s="6">
        <v>78</v>
      </c>
      <c r="E22" s="7">
        <v>78</v>
      </c>
    </row>
    <row r="23" spans="1:5" x14ac:dyDescent="0.25">
      <c r="A23" s="12" t="s">
        <v>26</v>
      </c>
      <c r="B23" s="4" t="s">
        <v>139</v>
      </c>
      <c r="C23" s="5" t="s">
        <v>189</v>
      </c>
      <c r="D23" s="6">
        <v>666</v>
      </c>
      <c r="E23" s="7">
        <v>666</v>
      </c>
    </row>
    <row r="24" spans="1:5" x14ac:dyDescent="0.25">
      <c r="A24" s="12" t="s">
        <v>27</v>
      </c>
      <c r="B24" s="4" t="s">
        <v>111</v>
      </c>
      <c r="C24" s="5" t="s">
        <v>188</v>
      </c>
      <c r="D24" s="6">
        <v>182</v>
      </c>
      <c r="E24" s="7">
        <v>182</v>
      </c>
    </row>
    <row r="25" spans="1:5" x14ac:dyDescent="0.25">
      <c r="A25" s="12" t="s">
        <v>28</v>
      </c>
      <c r="B25" s="4" t="s">
        <v>109</v>
      </c>
      <c r="C25" s="5" t="s">
        <v>187</v>
      </c>
      <c r="D25" s="6">
        <v>61</v>
      </c>
      <c r="E25" s="7">
        <v>61</v>
      </c>
    </row>
    <row r="26" spans="1:5" x14ac:dyDescent="0.25">
      <c r="A26" s="12" t="s">
        <v>29</v>
      </c>
      <c r="B26" s="4" t="s">
        <v>198</v>
      </c>
      <c r="C26" s="5" t="s">
        <v>188</v>
      </c>
      <c r="D26" s="6">
        <v>306</v>
      </c>
      <c r="E26" s="7">
        <v>306</v>
      </c>
    </row>
    <row r="27" spans="1:5" x14ac:dyDescent="0.25">
      <c r="A27" s="12" t="s">
        <v>30</v>
      </c>
      <c r="B27" s="4" t="s">
        <v>113</v>
      </c>
      <c r="C27" s="5" t="s">
        <v>189</v>
      </c>
      <c r="D27" s="6">
        <v>119</v>
      </c>
      <c r="E27" s="7">
        <v>119</v>
      </c>
    </row>
    <row r="28" spans="1:5" x14ac:dyDescent="0.25">
      <c r="A28" s="12" t="s">
        <v>31</v>
      </c>
      <c r="B28" s="4" t="s">
        <v>132</v>
      </c>
      <c r="C28" s="5" t="s">
        <v>189</v>
      </c>
      <c r="D28" s="6">
        <v>83</v>
      </c>
      <c r="E28" s="7">
        <v>83</v>
      </c>
    </row>
    <row r="29" spans="1:5" x14ac:dyDescent="0.25">
      <c r="A29" s="12" t="s">
        <v>32</v>
      </c>
      <c r="B29" s="4" t="s">
        <v>146</v>
      </c>
      <c r="C29" s="5" t="s">
        <v>187</v>
      </c>
      <c r="D29" s="6">
        <v>249</v>
      </c>
      <c r="E29" s="7">
        <v>249</v>
      </c>
    </row>
    <row r="30" spans="1:5" x14ac:dyDescent="0.25">
      <c r="A30" s="12" t="s">
        <v>33</v>
      </c>
      <c r="B30" s="4" t="s">
        <v>147</v>
      </c>
      <c r="C30" s="5" t="s">
        <v>187</v>
      </c>
      <c r="D30" s="6">
        <v>265</v>
      </c>
      <c r="E30" s="7">
        <v>265</v>
      </c>
    </row>
    <row r="31" spans="1:5" x14ac:dyDescent="0.25">
      <c r="A31" s="12" t="s">
        <v>34</v>
      </c>
      <c r="B31" s="4" t="s">
        <v>150</v>
      </c>
      <c r="C31" s="5" t="s">
        <v>187</v>
      </c>
      <c r="D31" s="6">
        <v>202</v>
      </c>
      <c r="E31" s="7">
        <v>202</v>
      </c>
    </row>
    <row r="32" spans="1:5" x14ac:dyDescent="0.25">
      <c r="A32" s="12" t="s">
        <v>35</v>
      </c>
      <c r="B32" s="4" t="s">
        <v>125</v>
      </c>
      <c r="C32" s="5" t="s">
        <v>189</v>
      </c>
      <c r="D32" s="6">
        <v>383</v>
      </c>
      <c r="E32" s="7">
        <v>383</v>
      </c>
    </row>
    <row r="33" spans="1:5" x14ac:dyDescent="0.25">
      <c r="A33" s="12" t="s">
        <v>36</v>
      </c>
      <c r="B33" s="4" t="s">
        <v>236</v>
      </c>
      <c r="C33" s="5" t="s">
        <v>189</v>
      </c>
      <c r="D33" s="6">
        <v>107</v>
      </c>
      <c r="E33" s="7">
        <v>107</v>
      </c>
    </row>
    <row r="34" spans="1:5" x14ac:dyDescent="0.25">
      <c r="A34" s="12" t="s">
        <v>37</v>
      </c>
      <c r="B34" s="4" t="s">
        <v>145</v>
      </c>
      <c r="C34" s="5" t="s">
        <v>188</v>
      </c>
      <c r="D34" s="6">
        <v>333</v>
      </c>
      <c r="E34" s="7">
        <v>333</v>
      </c>
    </row>
    <row r="35" spans="1:5" x14ac:dyDescent="0.25">
      <c r="A35" s="12" t="s">
        <v>38</v>
      </c>
      <c r="B35" s="4" t="s">
        <v>143</v>
      </c>
      <c r="C35" s="5" t="s">
        <v>187</v>
      </c>
      <c r="D35" s="6">
        <v>262</v>
      </c>
      <c r="E35" s="7">
        <v>262</v>
      </c>
    </row>
    <row r="36" spans="1:5" x14ac:dyDescent="0.25">
      <c r="A36" s="12" t="s">
        <v>39</v>
      </c>
      <c r="B36" s="4" t="s">
        <v>149</v>
      </c>
      <c r="C36" s="5" t="s">
        <v>187</v>
      </c>
      <c r="D36" s="6">
        <v>97</v>
      </c>
      <c r="E36" s="7">
        <v>97</v>
      </c>
    </row>
    <row r="37" spans="1:5" x14ac:dyDescent="0.25">
      <c r="A37" s="12" t="s">
        <v>40</v>
      </c>
      <c r="B37" s="4" t="s">
        <v>179</v>
      </c>
      <c r="C37" s="5" t="s">
        <v>187</v>
      </c>
      <c r="D37" s="6">
        <v>142</v>
      </c>
      <c r="E37" s="7">
        <v>142</v>
      </c>
    </row>
    <row r="38" spans="1:5" x14ac:dyDescent="0.25">
      <c r="A38" s="12" t="s">
        <v>41</v>
      </c>
      <c r="B38" s="4" t="s">
        <v>142</v>
      </c>
      <c r="C38" s="5" t="s">
        <v>187</v>
      </c>
      <c r="D38" s="6">
        <v>252</v>
      </c>
      <c r="E38" s="7">
        <v>252</v>
      </c>
    </row>
    <row r="39" spans="1:5" x14ac:dyDescent="0.25">
      <c r="A39" s="12" t="s">
        <v>42</v>
      </c>
      <c r="B39" s="4" t="s">
        <v>235</v>
      </c>
      <c r="C39" s="5" t="s">
        <v>187</v>
      </c>
      <c r="D39" s="6">
        <v>45</v>
      </c>
      <c r="E39" s="7">
        <v>45</v>
      </c>
    </row>
    <row r="40" spans="1:5" x14ac:dyDescent="0.25">
      <c r="A40" s="12" t="s">
        <v>43</v>
      </c>
      <c r="B40" s="4" t="s">
        <v>242</v>
      </c>
      <c r="C40" s="5" t="s">
        <v>195</v>
      </c>
      <c r="D40" s="6">
        <v>9</v>
      </c>
      <c r="E40" s="7">
        <v>9</v>
      </c>
    </row>
    <row r="41" spans="1:5" x14ac:dyDescent="0.25">
      <c r="A41" s="12" t="s">
        <v>44</v>
      </c>
      <c r="B41" s="4" t="s">
        <v>144</v>
      </c>
      <c r="C41" s="5" t="s">
        <v>187</v>
      </c>
      <c r="D41" s="6">
        <v>87</v>
      </c>
      <c r="E41" s="7">
        <v>87</v>
      </c>
    </row>
    <row r="42" spans="1:5" x14ac:dyDescent="0.25">
      <c r="A42" s="12" t="s">
        <v>45</v>
      </c>
      <c r="B42" s="4" t="s">
        <v>185</v>
      </c>
      <c r="C42" s="5" t="s">
        <v>193</v>
      </c>
      <c r="D42" s="6">
        <v>159</v>
      </c>
      <c r="E42" s="7">
        <v>159</v>
      </c>
    </row>
    <row r="43" spans="1:5" x14ac:dyDescent="0.25">
      <c r="A43" s="12" t="s">
        <v>46</v>
      </c>
      <c r="B43" s="4" t="s">
        <v>124</v>
      </c>
      <c r="C43" s="5" t="s">
        <v>187</v>
      </c>
      <c r="D43" s="6">
        <v>189</v>
      </c>
      <c r="E43" s="7">
        <v>189</v>
      </c>
    </row>
    <row r="44" spans="1:5" x14ac:dyDescent="0.25">
      <c r="A44" s="12" t="s">
        <v>47</v>
      </c>
      <c r="B44" s="4" t="s">
        <v>180</v>
      </c>
      <c r="C44" s="5" t="s">
        <v>192</v>
      </c>
      <c r="D44" s="6">
        <v>83</v>
      </c>
      <c r="E44" s="7">
        <v>83</v>
      </c>
    </row>
    <row r="45" spans="1:5" x14ac:dyDescent="0.25">
      <c r="A45" s="12" t="s">
        <v>48</v>
      </c>
      <c r="B45" s="4" t="s">
        <v>126</v>
      </c>
      <c r="C45" s="5" t="s">
        <v>188</v>
      </c>
      <c r="D45" s="6">
        <v>135</v>
      </c>
      <c r="E45" s="7">
        <v>135</v>
      </c>
    </row>
    <row r="46" spans="1:5" x14ac:dyDescent="0.25">
      <c r="A46" s="12" t="s">
        <v>49</v>
      </c>
      <c r="B46" s="4" t="s">
        <v>152</v>
      </c>
      <c r="C46" s="5" t="s">
        <v>187</v>
      </c>
      <c r="D46" s="6">
        <v>0</v>
      </c>
      <c r="E46" s="7">
        <v>0</v>
      </c>
    </row>
    <row r="47" spans="1:5" x14ac:dyDescent="0.25">
      <c r="A47" s="12" t="s">
        <v>50</v>
      </c>
      <c r="B47" s="4" t="s">
        <v>162</v>
      </c>
      <c r="C47" s="5" t="s">
        <v>187</v>
      </c>
      <c r="D47" s="6">
        <v>190</v>
      </c>
      <c r="E47" s="7">
        <v>190</v>
      </c>
    </row>
    <row r="48" spans="1:5" x14ac:dyDescent="0.25">
      <c r="A48" s="12" t="s">
        <v>51</v>
      </c>
      <c r="B48" s="4" t="s">
        <v>230</v>
      </c>
      <c r="C48" s="5" t="s">
        <v>190</v>
      </c>
      <c r="D48" s="6">
        <v>176</v>
      </c>
      <c r="E48" s="7">
        <v>176</v>
      </c>
    </row>
    <row r="49" spans="1:5" x14ac:dyDescent="0.25">
      <c r="A49" s="12" t="s">
        <v>52</v>
      </c>
      <c r="B49" s="4" t="s">
        <v>231</v>
      </c>
      <c r="C49" s="5" t="s">
        <v>187</v>
      </c>
      <c r="D49" s="6">
        <v>81</v>
      </c>
      <c r="E49" s="7">
        <v>81</v>
      </c>
    </row>
    <row r="50" spans="1:5" x14ac:dyDescent="0.25">
      <c r="A50" s="12" t="s">
        <v>53</v>
      </c>
      <c r="B50" s="4" t="s">
        <v>156</v>
      </c>
      <c r="C50" s="5" t="s">
        <v>194</v>
      </c>
      <c r="D50" s="6">
        <v>52</v>
      </c>
      <c r="E50" s="7">
        <v>52</v>
      </c>
    </row>
    <row r="51" spans="1:5" x14ac:dyDescent="0.25">
      <c r="A51" s="12" t="s">
        <v>54</v>
      </c>
      <c r="B51" s="4" t="s">
        <v>243</v>
      </c>
      <c r="C51" s="5" t="s">
        <v>195</v>
      </c>
      <c r="D51" s="6">
        <v>44</v>
      </c>
      <c r="E51" s="7">
        <v>44</v>
      </c>
    </row>
    <row r="52" spans="1:5" x14ac:dyDescent="0.25">
      <c r="A52" s="12" t="s">
        <v>55</v>
      </c>
      <c r="B52" s="4" t="s">
        <v>244</v>
      </c>
      <c r="C52" s="5" t="s">
        <v>193</v>
      </c>
      <c r="D52" s="6">
        <v>6</v>
      </c>
      <c r="E52" s="7">
        <v>6</v>
      </c>
    </row>
    <row r="53" spans="1:5" x14ac:dyDescent="0.25">
      <c r="A53" s="12" t="s">
        <v>56</v>
      </c>
      <c r="B53" s="4" t="s">
        <v>245</v>
      </c>
      <c r="C53" s="5" t="s">
        <v>190</v>
      </c>
      <c r="D53" s="6">
        <v>14</v>
      </c>
      <c r="E53" s="7">
        <v>14</v>
      </c>
    </row>
    <row r="54" spans="1:5" x14ac:dyDescent="0.25">
      <c r="A54" s="12" t="s">
        <v>57</v>
      </c>
      <c r="B54" s="4" t="s">
        <v>169</v>
      </c>
      <c r="C54" s="5" t="s">
        <v>190</v>
      </c>
      <c r="D54" s="6">
        <v>111</v>
      </c>
      <c r="E54" s="7">
        <v>111</v>
      </c>
    </row>
    <row r="55" spans="1:5" x14ac:dyDescent="0.25">
      <c r="A55" s="13" t="s">
        <v>58</v>
      </c>
      <c r="B55" s="14" t="s">
        <v>170</v>
      </c>
      <c r="C55" s="15" t="s">
        <v>190</v>
      </c>
      <c r="D55" s="16">
        <v>52</v>
      </c>
      <c r="E55" s="17">
        <v>52</v>
      </c>
    </row>
    <row r="56" spans="1:5" x14ac:dyDescent="0.25">
      <c r="A56" s="18" t="s">
        <v>59</v>
      </c>
      <c r="B56" s="19" t="s">
        <v>171</v>
      </c>
      <c r="C56" s="20" t="s">
        <v>190</v>
      </c>
      <c r="D56" s="21">
        <v>63</v>
      </c>
      <c r="E56" s="22">
        <v>63</v>
      </c>
    </row>
    <row r="57" spans="1:5" x14ac:dyDescent="0.25">
      <c r="A57" s="18" t="s">
        <v>60</v>
      </c>
      <c r="B57" s="19" t="s">
        <v>127</v>
      </c>
      <c r="C57" s="20" t="s">
        <v>190</v>
      </c>
      <c r="D57" s="21">
        <v>88</v>
      </c>
      <c r="E57" s="22">
        <v>88</v>
      </c>
    </row>
    <row r="58" spans="1:5" x14ac:dyDescent="0.25">
      <c r="A58" s="18" t="s">
        <v>61</v>
      </c>
      <c r="B58" s="19" t="s">
        <v>246</v>
      </c>
      <c r="C58" s="20" t="s">
        <v>192</v>
      </c>
      <c r="D58" s="21">
        <v>2</v>
      </c>
      <c r="E58" s="22">
        <v>2</v>
      </c>
    </row>
    <row r="59" spans="1:5" x14ac:dyDescent="0.25">
      <c r="A59" s="18" t="s">
        <v>62</v>
      </c>
      <c r="B59" s="19" t="s">
        <v>174</v>
      </c>
      <c r="C59" s="20" t="s">
        <v>193</v>
      </c>
      <c r="D59" s="21">
        <v>54</v>
      </c>
      <c r="E59" s="22">
        <v>54</v>
      </c>
    </row>
    <row r="60" spans="1:5" x14ac:dyDescent="0.25">
      <c r="A60" s="18" t="s">
        <v>63</v>
      </c>
      <c r="B60" s="19" t="s">
        <v>247</v>
      </c>
      <c r="C60" s="20" t="s">
        <v>195</v>
      </c>
      <c r="D60" s="21">
        <v>44</v>
      </c>
      <c r="E60" s="22">
        <v>44</v>
      </c>
    </row>
    <row r="61" spans="1:5" x14ac:dyDescent="0.25">
      <c r="A61" s="18" t="s">
        <v>64</v>
      </c>
      <c r="B61" s="19" t="s">
        <v>176</v>
      </c>
      <c r="C61" s="20" t="s">
        <v>193</v>
      </c>
      <c r="D61" s="21">
        <v>31</v>
      </c>
      <c r="E61" s="22">
        <v>31</v>
      </c>
    </row>
    <row r="62" spans="1:5" x14ac:dyDescent="0.25">
      <c r="A62" s="18" t="s">
        <v>65</v>
      </c>
      <c r="B62" s="19" t="s">
        <v>248</v>
      </c>
      <c r="C62" s="20" t="s">
        <v>191</v>
      </c>
      <c r="D62" s="21">
        <v>71</v>
      </c>
      <c r="E62" s="22">
        <v>71</v>
      </c>
    </row>
    <row r="63" spans="1:5" x14ac:dyDescent="0.25">
      <c r="A63" s="18" t="s">
        <v>66</v>
      </c>
      <c r="B63" s="19" t="s">
        <v>120</v>
      </c>
      <c r="C63" s="20" t="s">
        <v>188</v>
      </c>
      <c r="D63" s="21">
        <v>61</v>
      </c>
      <c r="E63" s="22">
        <v>61</v>
      </c>
    </row>
    <row r="64" spans="1:5" x14ac:dyDescent="0.25">
      <c r="A64" s="18" t="s">
        <v>67</v>
      </c>
      <c r="B64" s="19" t="s">
        <v>121</v>
      </c>
      <c r="C64" s="20" t="s">
        <v>187</v>
      </c>
      <c r="D64" s="21">
        <v>115</v>
      </c>
      <c r="E64" s="22">
        <v>115</v>
      </c>
    </row>
    <row r="65" spans="1:5" x14ac:dyDescent="0.25">
      <c r="A65" s="18" t="s">
        <v>68</v>
      </c>
      <c r="B65" s="19" t="s">
        <v>122</v>
      </c>
      <c r="C65" s="20" t="s">
        <v>187</v>
      </c>
      <c r="D65" s="21">
        <v>132</v>
      </c>
      <c r="E65" s="22">
        <v>132</v>
      </c>
    </row>
    <row r="66" spans="1:5" x14ac:dyDescent="0.25">
      <c r="A66" s="18" t="s">
        <v>69</v>
      </c>
      <c r="B66" s="19" t="s">
        <v>229</v>
      </c>
      <c r="C66" s="20" t="s">
        <v>187</v>
      </c>
      <c r="D66" s="21">
        <v>145</v>
      </c>
      <c r="E66" s="22">
        <v>145</v>
      </c>
    </row>
    <row r="67" spans="1:5" x14ac:dyDescent="0.25">
      <c r="A67" s="23" t="s">
        <v>70</v>
      </c>
      <c r="B67" s="19" t="s">
        <v>178</v>
      </c>
      <c r="C67" s="20" t="s">
        <v>193</v>
      </c>
      <c r="D67" s="21">
        <v>91</v>
      </c>
      <c r="E67" s="22">
        <v>91</v>
      </c>
    </row>
    <row r="68" spans="1:5" x14ac:dyDescent="0.25">
      <c r="A68" s="23" t="s">
        <v>71</v>
      </c>
      <c r="B68" s="19" t="s">
        <v>249</v>
      </c>
      <c r="C68" s="20" t="s">
        <v>192</v>
      </c>
      <c r="D68" s="21">
        <v>1</v>
      </c>
      <c r="E68" s="22">
        <v>1</v>
      </c>
    </row>
    <row r="69" spans="1:5" x14ac:dyDescent="0.25">
      <c r="A69" s="23" t="s">
        <v>72</v>
      </c>
      <c r="B69" s="19" t="s">
        <v>250</v>
      </c>
      <c r="C69" s="20" t="s">
        <v>187</v>
      </c>
      <c r="D69" s="21">
        <v>9</v>
      </c>
      <c r="E69" s="22">
        <v>9</v>
      </c>
    </row>
    <row r="70" spans="1:5" x14ac:dyDescent="0.25">
      <c r="A70" s="23" t="s">
        <v>73</v>
      </c>
      <c r="B70" s="19" t="s">
        <v>227</v>
      </c>
      <c r="C70" s="20" t="s">
        <v>192</v>
      </c>
      <c r="D70" s="21">
        <v>114</v>
      </c>
      <c r="E70" s="22">
        <v>114</v>
      </c>
    </row>
    <row r="71" spans="1:5" x14ac:dyDescent="0.25">
      <c r="A71" s="23" t="s">
        <v>74</v>
      </c>
      <c r="B71" s="19" t="s">
        <v>228</v>
      </c>
      <c r="C71" s="20" t="s">
        <v>192</v>
      </c>
      <c r="D71" s="21">
        <v>47</v>
      </c>
      <c r="E71" s="22">
        <v>47</v>
      </c>
    </row>
    <row r="72" spans="1:5" x14ac:dyDescent="0.25">
      <c r="D72" s="25">
        <v>9901</v>
      </c>
      <c r="E72" s="25">
        <v>9901</v>
      </c>
    </row>
  </sheetData>
  <conditionalFormatting sqref="A110:A1048576 A1:A61">
    <cfRule type="duplicateValues" dxfId="13" priority="3"/>
  </conditionalFormatting>
  <conditionalFormatting sqref="A1:A1048576">
    <cfRule type="duplicateValues" dxfId="12" priority="1"/>
    <cfRule type="duplicateValues" dxfId="11" priority="2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18D47-6F13-A246-BB0E-0B351ABEABEB}">
  <dimension ref="A1:E128"/>
  <sheetViews>
    <sheetView topLeftCell="A50" workbookViewId="0">
      <selection activeCell="G14" sqref="G14"/>
    </sheetView>
  </sheetViews>
  <sheetFormatPr defaultColWidth="11" defaultRowHeight="15.75" x14ac:dyDescent="0.25"/>
  <cols>
    <col min="1" max="1" width="22.5" style="44" bestFit="1" customWidth="1"/>
    <col min="2" max="2" width="28.5" style="43" bestFit="1" customWidth="1"/>
    <col min="3" max="3" width="16" style="43" bestFit="1" customWidth="1"/>
    <col min="4" max="4" width="10.5" style="43" bestFit="1" customWidth="1"/>
    <col min="5" max="5" width="13" style="43" bestFit="1" customWidth="1"/>
  </cols>
  <sheetData>
    <row r="1" spans="1:5" x14ac:dyDescent="0.25">
      <c r="A1" s="26"/>
      <c r="B1" s="1" t="s">
        <v>1</v>
      </c>
      <c r="C1" s="1" t="s">
        <v>2</v>
      </c>
      <c r="D1" s="2" t="s">
        <v>3</v>
      </c>
      <c r="E1" s="1" t="s">
        <v>4</v>
      </c>
    </row>
    <row r="2" spans="1:5" x14ac:dyDescent="0.25">
      <c r="A2" s="27" t="s">
        <v>28</v>
      </c>
      <c r="B2" s="4" t="s">
        <v>109</v>
      </c>
      <c r="C2" s="5" t="s">
        <v>187</v>
      </c>
      <c r="D2" s="6">
        <v>98</v>
      </c>
      <c r="E2" s="7">
        <v>98</v>
      </c>
    </row>
    <row r="3" spans="1:5" x14ac:dyDescent="0.25">
      <c r="A3" s="28" t="s">
        <v>29</v>
      </c>
      <c r="B3" s="4" t="s">
        <v>198</v>
      </c>
      <c r="C3" s="5" t="s">
        <v>188</v>
      </c>
      <c r="D3" s="6">
        <v>322</v>
      </c>
      <c r="E3" s="7">
        <v>322</v>
      </c>
    </row>
    <row r="4" spans="1:5" x14ac:dyDescent="0.25">
      <c r="A4" s="27" t="s">
        <v>16</v>
      </c>
      <c r="B4" s="4" t="s">
        <v>110</v>
      </c>
      <c r="C4" s="5" t="s">
        <v>188</v>
      </c>
      <c r="D4" s="6">
        <v>27</v>
      </c>
      <c r="E4" s="7">
        <v>27</v>
      </c>
    </row>
    <row r="5" spans="1:5" x14ac:dyDescent="0.25">
      <c r="A5" s="27" t="s">
        <v>27</v>
      </c>
      <c r="B5" s="4" t="s">
        <v>111</v>
      </c>
      <c r="C5" s="5" t="s">
        <v>188</v>
      </c>
      <c r="D5" s="6">
        <v>135</v>
      </c>
      <c r="E5" s="7">
        <v>135</v>
      </c>
    </row>
    <row r="6" spans="1:5" x14ac:dyDescent="0.25">
      <c r="A6" s="27" t="s">
        <v>30</v>
      </c>
      <c r="B6" s="4" t="s">
        <v>113</v>
      </c>
      <c r="C6" s="5" t="s">
        <v>189</v>
      </c>
      <c r="D6" s="6">
        <v>227</v>
      </c>
      <c r="E6" s="7">
        <v>227</v>
      </c>
    </row>
    <row r="7" spans="1:5" x14ac:dyDescent="0.25">
      <c r="A7" s="29" t="s">
        <v>5</v>
      </c>
      <c r="B7" s="4" t="s">
        <v>136</v>
      </c>
      <c r="C7" s="5" t="s">
        <v>188</v>
      </c>
      <c r="D7" s="6">
        <v>346</v>
      </c>
      <c r="E7" s="7">
        <v>346</v>
      </c>
    </row>
    <row r="8" spans="1:5" x14ac:dyDescent="0.25">
      <c r="A8" s="29" t="s">
        <v>6</v>
      </c>
      <c r="B8" s="4" t="s">
        <v>232</v>
      </c>
      <c r="C8" s="5" t="s">
        <v>187</v>
      </c>
      <c r="D8" s="6">
        <v>51</v>
      </c>
      <c r="E8" s="7">
        <v>51</v>
      </c>
    </row>
    <row r="9" spans="1:5" x14ac:dyDescent="0.25">
      <c r="A9" s="28" t="s">
        <v>7</v>
      </c>
      <c r="B9" s="4" t="s">
        <v>241</v>
      </c>
      <c r="C9" s="5" t="s">
        <v>187</v>
      </c>
      <c r="D9" s="6">
        <v>3</v>
      </c>
      <c r="E9" s="7">
        <v>3</v>
      </c>
    </row>
    <row r="10" spans="1:5" x14ac:dyDescent="0.25">
      <c r="A10" s="28" t="s">
        <v>8</v>
      </c>
      <c r="B10" s="4" t="s">
        <v>138</v>
      </c>
      <c r="C10" s="5" t="s">
        <v>189</v>
      </c>
      <c r="D10" s="6">
        <v>1018</v>
      </c>
      <c r="E10" s="7">
        <v>1018</v>
      </c>
    </row>
    <row r="11" spans="1:5" x14ac:dyDescent="0.25">
      <c r="A11" s="28" t="s">
        <v>9</v>
      </c>
      <c r="B11" s="4" t="s">
        <v>123</v>
      </c>
      <c r="C11" s="5" t="s">
        <v>189</v>
      </c>
      <c r="D11" s="6">
        <v>271</v>
      </c>
      <c r="E11" s="7">
        <v>271</v>
      </c>
    </row>
    <row r="12" spans="1:5" x14ac:dyDescent="0.25">
      <c r="A12" s="30" t="s">
        <v>10</v>
      </c>
      <c r="B12" s="4" t="s">
        <v>161</v>
      </c>
      <c r="C12" s="5" t="s">
        <v>188</v>
      </c>
      <c r="D12" s="6">
        <v>155</v>
      </c>
      <c r="E12" s="7">
        <v>155</v>
      </c>
    </row>
    <row r="13" spans="1:5" x14ac:dyDescent="0.25">
      <c r="A13" s="30" t="s">
        <v>11</v>
      </c>
      <c r="B13" s="4" t="s">
        <v>224</v>
      </c>
      <c r="C13" s="5" t="s">
        <v>225</v>
      </c>
      <c r="D13" s="6">
        <v>75</v>
      </c>
      <c r="E13" s="7">
        <v>75</v>
      </c>
    </row>
    <row r="14" spans="1:5" x14ac:dyDescent="0.25">
      <c r="A14" s="30" t="s">
        <v>75</v>
      </c>
      <c r="B14" s="4" t="s">
        <v>251</v>
      </c>
      <c r="C14" s="5" t="s">
        <v>192</v>
      </c>
      <c r="D14" s="6">
        <v>45</v>
      </c>
      <c r="E14" s="7">
        <v>45</v>
      </c>
    </row>
    <row r="15" spans="1:5" x14ac:dyDescent="0.25">
      <c r="A15" s="30" t="s">
        <v>12</v>
      </c>
      <c r="B15" s="4" t="s">
        <v>226</v>
      </c>
      <c r="C15" s="5" t="s">
        <v>194</v>
      </c>
      <c r="D15" s="6">
        <v>91</v>
      </c>
      <c r="E15" s="7">
        <v>91</v>
      </c>
    </row>
    <row r="16" spans="1:5" x14ac:dyDescent="0.25">
      <c r="A16" s="31" t="s">
        <v>70</v>
      </c>
      <c r="B16" s="4" t="s">
        <v>178</v>
      </c>
      <c r="C16" s="5" t="s">
        <v>193</v>
      </c>
      <c r="D16" s="6">
        <v>138</v>
      </c>
      <c r="E16" s="7">
        <v>138</v>
      </c>
    </row>
    <row r="17" spans="1:5" x14ac:dyDescent="0.25">
      <c r="A17" s="31" t="s">
        <v>71</v>
      </c>
      <c r="B17" s="4" t="s">
        <v>249</v>
      </c>
      <c r="C17" s="5" t="s">
        <v>192</v>
      </c>
      <c r="D17" s="6">
        <v>63</v>
      </c>
      <c r="E17" s="7">
        <v>63</v>
      </c>
    </row>
    <row r="18" spans="1:5" x14ac:dyDescent="0.25">
      <c r="A18" s="31" t="s">
        <v>72</v>
      </c>
      <c r="B18" s="4" t="s">
        <v>250</v>
      </c>
      <c r="C18" s="5" t="s">
        <v>187</v>
      </c>
      <c r="D18" s="6">
        <v>161</v>
      </c>
      <c r="E18" s="7">
        <v>161</v>
      </c>
    </row>
    <row r="19" spans="1:5" x14ac:dyDescent="0.25">
      <c r="A19" s="31" t="s">
        <v>47</v>
      </c>
      <c r="B19" s="4" t="s">
        <v>180</v>
      </c>
      <c r="C19" s="5" t="s">
        <v>192</v>
      </c>
      <c r="D19" s="6">
        <v>131</v>
      </c>
      <c r="E19" s="7">
        <v>131</v>
      </c>
    </row>
    <row r="20" spans="1:5" x14ac:dyDescent="0.25">
      <c r="A20" s="31" t="s">
        <v>40</v>
      </c>
      <c r="B20" s="4" t="s">
        <v>179</v>
      </c>
      <c r="C20" s="5" t="s">
        <v>187</v>
      </c>
      <c r="D20" s="6">
        <v>117</v>
      </c>
      <c r="E20" s="7">
        <v>117</v>
      </c>
    </row>
    <row r="21" spans="1:5" x14ac:dyDescent="0.25">
      <c r="A21" s="31" t="s">
        <v>73</v>
      </c>
      <c r="B21" s="4" t="s">
        <v>227</v>
      </c>
      <c r="C21" s="5" t="s">
        <v>192</v>
      </c>
      <c r="D21" s="6">
        <v>183</v>
      </c>
      <c r="E21" s="7">
        <v>183</v>
      </c>
    </row>
    <row r="22" spans="1:5" x14ac:dyDescent="0.25">
      <c r="A22" s="31" t="s">
        <v>74</v>
      </c>
      <c r="B22" s="4" t="s">
        <v>228</v>
      </c>
      <c r="C22" s="5" t="s">
        <v>192</v>
      </c>
      <c r="D22" s="6">
        <v>112</v>
      </c>
      <c r="E22" s="7">
        <v>112</v>
      </c>
    </row>
    <row r="23" spans="1:5" x14ac:dyDescent="0.25">
      <c r="A23" s="31" t="s">
        <v>43</v>
      </c>
      <c r="B23" s="4" t="s">
        <v>242</v>
      </c>
      <c r="C23" s="5" t="s">
        <v>195</v>
      </c>
      <c r="D23" s="6">
        <v>309</v>
      </c>
      <c r="E23" s="7">
        <v>309</v>
      </c>
    </row>
    <row r="24" spans="1:5" x14ac:dyDescent="0.25">
      <c r="A24" s="28" t="s">
        <v>21</v>
      </c>
      <c r="B24" s="4" t="s">
        <v>172</v>
      </c>
      <c r="C24" s="5" t="s">
        <v>188</v>
      </c>
      <c r="D24" s="6">
        <v>270</v>
      </c>
      <c r="E24" s="7">
        <v>270</v>
      </c>
    </row>
    <row r="25" spans="1:5" x14ac:dyDescent="0.25">
      <c r="A25" s="28" t="s">
        <v>18</v>
      </c>
      <c r="B25" s="4" t="s">
        <v>165</v>
      </c>
      <c r="C25" s="5" t="s">
        <v>225</v>
      </c>
      <c r="D25" s="6">
        <v>62</v>
      </c>
      <c r="E25" s="7">
        <v>62</v>
      </c>
    </row>
    <row r="26" spans="1:5" x14ac:dyDescent="0.25">
      <c r="A26" s="28" t="s">
        <v>22</v>
      </c>
      <c r="B26" s="4" t="s">
        <v>164</v>
      </c>
      <c r="C26" s="5" t="s">
        <v>225</v>
      </c>
      <c r="D26" s="6">
        <v>62</v>
      </c>
      <c r="E26" s="7">
        <v>62</v>
      </c>
    </row>
    <row r="27" spans="1:5" x14ac:dyDescent="0.25">
      <c r="A27" s="28" t="s">
        <v>23</v>
      </c>
      <c r="B27" s="4" t="s">
        <v>115</v>
      </c>
      <c r="C27" s="5" t="s">
        <v>189</v>
      </c>
      <c r="D27" s="6">
        <v>493</v>
      </c>
      <c r="E27" s="7">
        <v>493</v>
      </c>
    </row>
    <row r="28" spans="1:5" x14ac:dyDescent="0.25">
      <c r="A28" s="28" t="s">
        <v>24</v>
      </c>
      <c r="B28" s="4" t="s">
        <v>182</v>
      </c>
      <c r="C28" s="5" t="s">
        <v>187</v>
      </c>
      <c r="D28" s="6">
        <v>181</v>
      </c>
      <c r="E28" s="7">
        <v>181</v>
      </c>
    </row>
    <row r="29" spans="1:5" x14ac:dyDescent="0.25">
      <c r="A29" s="28" t="s">
        <v>25</v>
      </c>
      <c r="B29" s="4" t="s">
        <v>186</v>
      </c>
      <c r="C29" s="5" t="s">
        <v>225</v>
      </c>
      <c r="D29" s="6">
        <v>192</v>
      </c>
      <c r="E29" s="7">
        <v>192</v>
      </c>
    </row>
    <row r="30" spans="1:5" x14ac:dyDescent="0.25">
      <c r="A30" s="28" t="s">
        <v>26</v>
      </c>
      <c r="B30" s="4" t="s">
        <v>139</v>
      </c>
      <c r="C30" s="5" t="s">
        <v>189</v>
      </c>
      <c r="D30" s="6">
        <v>657</v>
      </c>
      <c r="E30" s="7">
        <v>657</v>
      </c>
    </row>
    <row r="31" spans="1:5" x14ac:dyDescent="0.25">
      <c r="A31" s="28" t="s">
        <v>76</v>
      </c>
      <c r="B31" s="4" t="s">
        <v>252</v>
      </c>
      <c r="C31" s="5" t="s">
        <v>195</v>
      </c>
      <c r="D31" s="6">
        <v>141</v>
      </c>
      <c r="E31" s="7">
        <v>141</v>
      </c>
    </row>
    <row r="32" spans="1:5" x14ac:dyDescent="0.25">
      <c r="A32" s="28" t="s">
        <v>42</v>
      </c>
      <c r="B32" s="4" t="s">
        <v>235</v>
      </c>
      <c r="C32" s="5" t="s">
        <v>187</v>
      </c>
      <c r="D32" s="6">
        <v>82</v>
      </c>
      <c r="E32" s="7">
        <v>82</v>
      </c>
    </row>
    <row r="33" spans="1:5" x14ac:dyDescent="0.25">
      <c r="A33" s="28" t="s">
        <v>66</v>
      </c>
      <c r="B33" s="4" t="s">
        <v>120</v>
      </c>
      <c r="C33" s="5" t="s">
        <v>188</v>
      </c>
      <c r="D33" s="6">
        <v>5</v>
      </c>
      <c r="E33" s="7">
        <v>5</v>
      </c>
    </row>
    <row r="34" spans="1:5" x14ac:dyDescent="0.25">
      <c r="A34" s="28" t="s">
        <v>67</v>
      </c>
      <c r="B34" s="4" t="s">
        <v>121</v>
      </c>
      <c r="C34" s="5" t="s">
        <v>187</v>
      </c>
      <c r="D34" s="6">
        <v>116</v>
      </c>
      <c r="E34" s="7">
        <v>116</v>
      </c>
    </row>
    <row r="35" spans="1:5" x14ac:dyDescent="0.25">
      <c r="A35" s="28" t="s">
        <v>68</v>
      </c>
      <c r="B35" s="4" t="s">
        <v>122</v>
      </c>
      <c r="C35" s="5" t="s">
        <v>187</v>
      </c>
      <c r="D35" s="6">
        <v>151</v>
      </c>
      <c r="E35" s="7">
        <v>151</v>
      </c>
    </row>
    <row r="36" spans="1:5" x14ac:dyDescent="0.25">
      <c r="A36" s="32" t="s">
        <v>48</v>
      </c>
      <c r="B36" s="4" t="s">
        <v>126</v>
      </c>
      <c r="C36" s="5" t="s">
        <v>187</v>
      </c>
      <c r="D36" s="6">
        <v>300</v>
      </c>
      <c r="E36" s="7">
        <v>300</v>
      </c>
    </row>
    <row r="37" spans="1:5" x14ac:dyDescent="0.25">
      <c r="A37" s="31" t="s">
        <v>69</v>
      </c>
      <c r="B37" s="4" t="s">
        <v>229</v>
      </c>
      <c r="C37" s="5" t="s">
        <v>187</v>
      </c>
      <c r="D37" s="6">
        <v>132</v>
      </c>
      <c r="E37" s="7">
        <v>132</v>
      </c>
    </row>
    <row r="38" spans="1:5" x14ac:dyDescent="0.25">
      <c r="A38" s="31" t="s">
        <v>50</v>
      </c>
      <c r="B38" s="4" t="s">
        <v>162</v>
      </c>
      <c r="C38" s="5" t="s">
        <v>187</v>
      </c>
      <c r="D38" s="6">
        <v>105</v>
      </c>
      <c r="E38" s="7">
        <v>105</v>
      </c>
    </row>
    <row r="39" spans="1:5" x14ac:dyDescent="0.25">
      <c r="A39" s="23" t="s">
        <v>31</v>
      </c>
      <c r="B39" s="4" t="s">
        <v>132</v>
      </c>
      <c r="C39" s="5" t="s">
        <v>189</v>
      </c>
      <c r="D39" s="6">
        <v>112</v>
      </c>
      <c r="E39" s="7">
        <v>112</v>
      </c>
    </row>
    <row r="40" spans="1:5" x14ac:dyDescent="0.25">
      <c r="A40" s="23" t="s">
        <v>46</v>
      </c>
      <c r="B40" s="4" t="s">
        <v>124</v>
      </c>
      <c r="C40" s="5" t="s">
        <v>187</v>
      </c>
      <c r="D40" s="6">
        <v>238</v>
      </c>
      <c r="E40" s="7">
        <v>238</v>
      </c>
    </row>
    <row r="41" spans="1:5" x14ac:dyDescent="0.25">
      <c r="A41" s="33" t="s">
        <v>35</v>
      </c>
      <c r="B41" s="4" t="s">
        <v>125</v>
      </c>
      <c r="C41" s="5" t="s">
        <v>189</v>
      </c>
      <c r="D41" s="6">
        <v>432</v>
      </c>
      <c r="E41" s="7">
        <v>432</v>
      </c>
    </row>
    <row r="42" spans="1:5" x14ac:dyDescent="0.25">
      <c r="A42" s="28" t="s">
        <v>53</v>
      </c>
      <c r="B42" s="4" t="s">
        <v>156</v>
      </c>
      <c r="C42" s="5" t="s">
        <v>194</v>
      </c>
      <c r="D42" s="6">
        <v>52</v>
      </c>
      <c r="E42" s="7">
        <v>52</v>
      </c>
    </row>
    <row r="43" spans="1:5" x14ac:dyDescent="0.25">
      <c r="A43" s="34" t="s">
        <v>13</v>
      </c>
      <c r="B43" s="4" t="s">
        <v>130</v>
      </c>
      <c r="C43" s="5" t="s">
        <v>187</v>
      </c>
      <c r="D43" s="6">
        <v>458</v>
      </c>
      <c r="E43" s="7">
        <v>458</v>
      </c>
    </row>
    <row r="44" spans="1:5" x14ac:dyDescent="0.25">
      <c r="A44" s="34" t="s">
        <v>14</v>
      </c>
      <c r="B44" s="4" t="s">
        <v>131</v>
      </c>
      <c r="C44" s="5" t="s">
        <v>187</v>
      </c>
      <c r="D44" s="6">
        <v>338</v>
      </c>
      <c r="E44" s="7">
        <v>338</v>
      </c>
    </row>
    <row r="45" spans="1:5" x14ac:dyDescent="0.25">
      <c r="A45" s="34" t="s">
        <v>15</v>
      </c>
      <c r="B45" s="4" t="s">
        <v>133</v>
      </c>
      <c r="C45" s="5" t="s">
        <v>187</v>
      </c>
      <c r="D45" s="6">
        <v>374</v>
      </c>
      <c r="E45" s="7">
        <v>374</v>
      </c>
    </row>
    <row r="46" spans="1:5" x14ac:dyDescent="0.25">
      <c r="A46" s="34" t="s">
        <v>17</v>
      </c>
      <c r="B46" s="4" t="s">
        <v>134</v>
      </c>
      <c r="C46" s="5" t="s">
        <v>188</v>
      </c>
      <c r="D46" s="6">
        <v>416</v>
      </c>
      <c r="E46" s="7">
        <v>416</v>
      </c>
    </row>
    <row r="47" spans="1:5" x14ac:dyDescent="0.25">
      <c r="A47" s="34" t="s">
        <v>77</v>
      </c>
      <c r="B47" s="4" t="s">
        <v>253</v>
      </c>
      <c r="C47" s="5" t="s">
        <v>187</v>
      </c>
      <c r="D47" s="6">
        <v>33</v>
      </c>
      <c r="E47" s="7">
        <v>33</v>
      </c>
    </row>
    <row r="48" spans="1:5" x14ac:dyDescent="0.25">
      <c r="A48" s="34" t="s">
        <v>19</v>
      </c>
      <c r="B48" s="4" t="s">
        <v>233</v>
      </c>
      <c r="C48" s="5" t="s">
        <v>187</v>
      </c>
      <c r="D48" s="6">
        <v>101</v>
      </c>
      <c r="E48" s="7">
        <v>101</v>
      </c>
    </row>
    <row r="49" spans="1:5" x14ac:dyDescent="0.25">
      <c r="A49" s="34" t="s">
        <v>20</v>
      </c>
      <c r="B49" s="4" t="s">
        <v>114</v>
      </c>
      <c r="C49" s="5" t="s">
        <v>189</v>
      </c>
      <c r="D49" s="6">
        <v>648</v>
      </c>
      <c r="E49" s="7">
        <v>648</v>
      </c>
    </row>
    <row r="50" spans="1:5" x14ac:dyDescent="0.25">
      <c r="A50" s="34" t="s">
        <v>78</v>
      </c>
      <c r="B50" s="4" t="s">
        <v>254</v>
      </c>
      <c r="C50" s="5" t="s">
        <v>187</v>
      </c>
      <c r="D50" s="6">
        <v>17</v>
      </c>
      <c r="E50" s="7">
        <v>17</v>
      </c>
    </row>
    <row r="51" spans="1:5" x14ac:dyDescent="0.25">
      <c r="A51" s="27" t="s">
        <v>32</v>
      </c>
      <c r="B51" s="4" t="s">
        <v>146</v>
      </c>
      <c r="C51" s="5" t="s">
        <v>187</v>
      </c>
      <c r="D51" s="6">
        <v>257</v>
      </c>
      <c r="E51" s="7">
        <v>257</v>
      </c>
    </row>
    <row r="52" spans="1:5" x14ac:dyDescent="0.25">
      <c r="A52" s="27" t="s">
        <v>33</v>
      </c>
      <c r="B52" s="4" t="s">
        <v>147</v>
      </c>
      <c r="C52" s="5" t="s">
        <v>187</v>
      </c>
      <c r="D52" s="6">
        <v>299</v>
      </c>
      <c r="E52" s="7">
        <v>299</v>
      </c>
    </row>
    <row r="53" spans="1:5" x14ac:dyDescent="0.25">
      <c r="A53" s="27" t="s">
        <v>34</v>
      </c>
      <c r="B53" s="4" t="s">
        <v>150</v>
      </c>
      <c r="C53" s="5" t="s">
        <v>187</v>
      </c>
      <c r="D53" s="6">
        <v>230</v>
      </c>
      <c r="E53" s="7">
        <v>230</v>
      </c>
    </row>
    <row r="54" spans="1:5" x14ac:dyDescent="0.25">
      <c r="A54" s="27" t="s">
        <v>36</v>
      </c>
      <c r="B54" s="4" t="s">
        <v>236</v>
      </c>
      <c r="C54" s="5" t="s">
        <v>189</v>
      </c>
      <c r="D54" s="6">
        <v>147</v>
      </c>
      <c r="E54" s="7">
        <v>147</v>
      </c>
    </row>
    <row r="55" spans="1:5" x14ac:dyDescent="0.25">
      <c r="A55" s="27" t="s">
        <v>37</v>
      </c>
      <c r="B55" s="4" t="s">
        <v>145</v>
      </c>
      <c r="C55" s="5" t="s">
        <v>188</v>
      </c>
      <c r="D55" s="6">
        <v>271</v>
      </c>
      <c r="E55" s="7">
        <v>271</v>
      </c>
    </row>
    <row r="56" spans="1:5" x14ac:dyDescent="0.25">
      <c r="A56" s="35" t="s">
        <v>57</v>
      </c>
      <c r="B56" s="4" t="s">
        <v>169</v>
      </c>
      <c r="C56" s="5" t="s">
        <v>190</v>
      </c>
      <c r="D56" s="6">
        <v>221</v>
      </c>
      <c r="E56" s="7">
        <v>221</v>
      </c>
    </row>
    <row r="57" spans="1:5" x14ac:dyDescent="0.25">
      <c r="A57" s="29" t="s">
        <v>58</v>
      </c>
      <c r="B57" s="4" t="s">
        <v>170</v>
      </c>
      <c r="C57" s="5" t="s">
        <v>190</v>
      </c>
      <c r="D57" s="6">
        <v>70</v>
      </c>
      <c r="E57" s="7">
        <v>70</v>
      </c>
    </row>
    <row r="58" spans="1:5" x14ac:dyDescent="0.25">
      <c r="A58" s="35" t="s">
        <v>59</v>
      </c>
      <c r="B58" s="4" t="s">
        <v>171</v>
      </c>
      <c r="C58" s="5" t="s">
        <v>190</v>
      </c>
      <c r="D58" s="6">
        <v>164</v>
      </c>
      <c r="E58" s="7">
        <v>164</v>
      </c>
    </row>
    <row r="59" spans="1:5" x14ac:dyDescent="0.25">
      <c r="A59" s="35" t="s">
        <v>60</v>
      </c>
      <c r="B59" s="4" t="s">
        <v>127</v>
      </c>
      <c r="C59" s="5" t="s">
        <v>190</v>
      </c>
      <c r="D59" s="6">
        <v>122</v>
      </c>
      <c r="E59" s="7">
        <v>122</v>
      </c>
    </row>
    <row r="60" spans="1:5" x14ac:dyDescent="0.25">
      <c r="A60" s="35" t="s">
        <v>61</v>
      </c>
      <c r="B60" s="4" t="s">
        <v>246</v>
      </c>
      <c r="C60" s="5" t="s">
        <v>192</v>
      </c>
      <c r="D60" s="6">
        <v>25</v>
      </c>
      <c r="E60" s="7">
        <v>25</v>
      </c>
    </row>
    <row r="61" spans="1:5" x14ac:dyDescent="0.25">
      <c r="A61" s="29" t="s">
        <v>62</v>
      </c>
      <c r="B61" s="4" t="s">
        <v>174</v>
      </c>
      <c r="C61" s="5" t="s">
        <v>193</v>
      </c>
      <c r="D61" s="6">
        <v>74</v>
      </c>
      <c r="E61" s="7">
        <v>74</v>
      </c>
    </row>
    <row r="62" spans="1:5" x14ac:dyDescent="0.25">
      <c r="A62" s="35" t="s">
        <v>63</v>
      </c>
      <c r="B62" s="4" t="s">
        <v>247</v>
      </c>
      <c r="C62" s="5" t="s">
        <v>195</v>
      </c>
      <c r="D62" s="6">
        <v>35</v>
      </c>
      <c r="E62" s="7">
        <v>35</v>
      </c>
    </row>
    <row r="63" spans="1:5" x14ac:dyDescent="0.25">
      <c r="A63" s="35" t="s">
        <v>64</v>
      </c>
      <c r="B63" s="4" t="s">
        <v>176</v>
      </c>
      <c r="C63" s="5" t="s">
        <v>193</v>
      </c>
      <c r="D63" s="6">
        <v>94</v>
      </c>
      <c r="E63" s="7">
        <v>94</v>
      </c>
    </row>
    <row r="64" spans="1:5" x14ac:dyDescent="0.25">
      <c r="A64" s="35" t="s">
        <v>65</v>
      </c>
      <c r="B64" s="4" t="s">
        <v>248</v>
      </c>
      <c r="C64" s="5" t="s">
        <v>191</v>
      </c>
      <c r="D64" s="6">
        <v>84</v>
      </c>
      <c r="E64" s="7">
        <v>84</v>
      </c>
    </row>
    <row r="65" spans="1:5" x14ac:dyDescent="0.25">
      <c r="A65" s="35" t="s">
        <v>79</v>
      </c>
      <c r="B65" s="4" t="s">
        <v>255</v>
      </c>
      <c r="C65" s="5" t="s">
        <v>195</v>
      </c>
      <c r="D65" s="6">
        <v>65</v>
      </c>
      <c r="E65" s="7">
        <v>65</v>
      </c>
    </row>
    <row r="66" spans="1:5" x14ac:dyDescent="0.25">
      <c r="A66" s="35" t="s">
        <v>56</v>
      </c>
      <c r="B66" s="4" t="s">
        <v>245</v>
      </c>
      <c r="C66" s="5" t="s">
        <v>190</v>
      </c>
      <c r="D66" s="6">
        <v>76</v>
      </c>
      <c r="E66" s="7">
        <v>76</v>
      </c>
    </row>
    <row r="67" spans="1:5" x14ac:dyDescent="0.25">
      <c r="A67" s="35" t="s">
        <v>80</v>
      </c>
      <c r="B67" s="4" t="s">
        <v>256</v>
      </c>
      <c r="C67" s="5" t="s">
        <v>195</v>
      </c>
      <c r="D67" s="6">
        <v>61</v>
      </c>
      <c r="E67" s="7">
        <v>61</v>
      </c>
    </row>
    <row r="68" spans="1:5" x14ac:dyDescent="0.25">
      <c r="A68" s="35" t="s">
        <v>81</v>
      </c>
      <c r="B68" s="4" t="s">
        <v>257</v>
      </c>
      <c r="C68" s="5" t="s">
        <v>258</v>
      </c>
      <c r="D68" s="6">
        <v>119</v>
      </c>
      <c r="E68" s="7">
        <v>119</v>
      </c>
    </row>
    <row r="69" spans="1:5" x14ac:dyDescent="0.25">
      <c r="A69" s="27" t="s">
        <v>38</v>
      </c>
      <c r="B69" s="4" t="s">
        <v>143</v>
      </c>
      <c r="C69" s="5" t="s">
        <v>187</v>
      </c>
      <c r="D69" s="6">
        <v>195</v>
      </c>
      <c r="E69" s="7">
        <v>195</v>
      </c>
    </row>
    <row r="70" spans="1:5" x14ac:dyDescent="0.25">
      <c r="A70" s="27" t="s">
        <v>39</v>
      </c>
      <c r="B70" s="4" t="s">
        <v>149</v>
      </c>
      <c r="C70" s="5" t="s">
        <v>187</v>
      </c>
      <c r="D70" s="6">
        <v>81</v>
      </c>
      <c r="E70" s="7">
        <v>81</v>
      </c>
    </row>
    <row r="71" spans="1:5" x14ac:dyDescent="0.25">
      <c r="A71" s="27" t="s">
        <v>41</v>
      </c>
      <c r="B71" s="4" t="s">
        <v>142</v>
      </c>
      <c r="C71" s="5" t="s">
        <v>187</v>
      </c>
      <c r="D71" s="6">
        <v>290</v>
      </c>
      <c r="E71" s="7">
        <v>290</v>
      </c>
    </row>
    <row r="72" spans="1:5" x14ac:dyDescent="0.25">
      <c r="A72" s="27" t="s">
        <v>44</v>
      </c>
      <c r="B72" s="4" t="s">
        <v>144</v>
      </c>
      <c r="C72" s="5" t="s">
        <v>187</v>
      </c>
      <c r="D72" s="6">
        <v>20</v>
      </c>
      <c r="E72" s="7">
        <v>20</v>
      </c>
    </row>
    <row r="73" spans="1:5" x14ac:dyDescent="0.25">
      <c r="A73" s="36" t="s">
        <v>51</v>
      </c>
      <c r="B73" s="4" t="s">
        <v>230</v>
      </c>
      <c r="C73" s="5" t="s">
        <v>187</v>
      </c>
      <c r="D73" s="6">
        <v>350</v>
      </c>
      <c r="E73" s="7">
        <v>350</v>
      </c>
    </row>
    <row r="74" spans="1:5" x14ac:dyDescent="0.25">
      <c r="A74" s="36" t="s">
        <v>52</v>
      </c>
      <c r="B74" s="4" t="s">
        <v>231</v>
      </c>
      <c r="C74" s="5" t="s">
        <v>187</v>
      </c>
      <c r="D74" s="6">
        <v>181</v>
      </c>
      <c r="E74" s="7">
        <v>181</v>
      </c>
    </row>
    <row r="75" spans="1:5" x14ac:dyDescent="0.25">
      <c r="A75" s="36" t="s">
        <v>54</v>
      </c>
      <c r="B75" s="4" t="s">
        <v>243</v>
      </c>
      <c r="C75" s="5" t="s">
        <v>195</v>
      </c>
      <c r="D75" s="6">
        <v>116</v>
      </c>
      <c r="E75" s="7">
        <v>116</v>
      </c>
    </row>
    <row r="76" spans="1:5" x14ac:dyDescent="0.25">
      <c r="A76" s="36" t="s">
        <v>55</v>
      </c>
      <c r="B76" s="4" t="s">
        <v>244</v>
      </c>
      <c r="C76" s="5" t="s">
        <v>193</v>
      </c>
      <c r="D76" s="6">
        <v>66</v>
      </c>
      <c r="E76" s="7">
        <v>66</v>
      </c>
    </row>
    <row r="77" spans="1:5" x14ac:dyDescent="0.25">
      <c r="A77" s="36" t="s">
        <v>82</v>
      </c>
      <c r="B77" s="4" t="s">
        <v>259</v>
      </c>
      <c r="C77" s="5" t="s">
        <v>187</v>
      </c>
      <c r="D77" s="6">
        <v>22</v>
      </c>
      <c r="E77" s="7">
        <v>22</v>
      </c>
    </row>
    <row r="78" spans="1:5" x14ac:dyDescent="0.25">
      <c r="A78" s="36" t="s">
        <v>83</v>
      </c>
      <c r="B78" s="4" t="s">
        <v>260</v>
      </c>
      <c r="C78" s="5" t="s">
        <v>187</v>
      </c>
      <c r="D78" s="6">
        <v>7</v>
      </c>
      <c r="E78" s="7">
        <v>7</v>
      </c>
    </row>
    <row r="79" spans="1:5" x14ac:dyDescent="0.25">
      <c r="A79" s="37" t="s">
        <v>84</v>
      </c>
      <c r="B79" s="4" t="s">
        <v>261</v>
      </c>
      <c r="C79" s="5" t="s">
        <v>192</v>
      </c>
      <c r="D79" s="6">
        <v>55</v>
      </c>
      <c r="E79" s="7">
        <v>55</v>
      </c>
    </row>
    <row r="80" spans="1:5" x14ac:dyDescent="0.25">
      <c r="A80" s="37" t="s">
        <v>85</v>
      </c>
      <c r="B80" s="4" t="s">
        <v>262</v>
      </c>
      <c r="C80" s="5" t="s">
        <v>192</v>
      </c>
      <c r="D80" s="6">
        <v>37</v>
      </c>
      <c r="E80" s="7">
        <v>37</v>
      </c>
    </row>
    <row r="81" spans="1:5" x14ac:dyDescent="0.25">
      <c r="A81" s="27" t="s">
        <v>45</v>
      </c>
      <c r="B81" s="4" t="s">
        <v>185</v>
      </c>
      <c r="C81" s="5" t="s">
        <v>193</v>
      </c>
      <c r="D81" s="6">
        <v>112</v>
      </c>
      <c r="E81" s="7">
        <v>112</v>
      </c>
    </row>
    <row r="82" spans="1:5" x14ac:dyDescent="0.25">
      <c r="A82" s="36"/>
      <c r="B82" s="38"/>
      <c r="C82" s="39"/>
      <c r="D82" s="40"/>
      <c r="E82" s="41">
        <v>14192</v>
      </c>
    </row>
    <row r="83" spans="1:5" x14ac:dyDescent="0.25">
      <c r="A83" s="42"/>
      <c r="B83" s="42"/>
      <c r="C83" s="42"/>
      <c r="D83" s="42"/>
      <c r="E83" s="42"/>
    </row>
    <row r="84" spans="1:5" x14ac:dyDescent="0.25">
      <c r="A84" s="42"/>
    </row>
    <row r="85" spans="1:5" x14ac:dyDescent="0.25">
      <c r="A85" s="42"/>
    </row>
    <row r="86" spans="1:5" x14ac:dyDescent="0.25">
      <c r="A86" s="42"/>
    </row>
    <row r="87" spans="1:5" x14ac:dyDescent="0.25">
      <c r="A87" s="42"/>
    </row>
    <row r="88" spans="1:5" x14ac:dyDescent="0.25">
      <c r="A88" s="42"/>
    </row>
    <row r="89" spans="1:5" x14ac:dyDescent="0.25">
      <c r="A89" s="42"/>
    </row>
    <row r="90" spans="1:5" x14ac:dyDescent="0.25">
      <c r="A90" s="42"/>
    </row>
    <row r="91" spans="1:5" x14ac:dyDescent="0.25">
      <c r="A91" s="42"/>
    </row>
    <row r="92" spans="1:5" x14ac:dyDescent="0.25">
      <c r="A92" s="42"/>
    </row>
    <row r="93" spans="1:5" x14ac:dyDescent="0.25">
      <c r="A93" s="42"/>
    </row>
    <row r="94" spans="1:5" x14ac:dyDescent="0.25">
      <c r="A94" s="42"/>
    </row>
    <row r="95" spans="1:5" x14ac:dyDescent="0.25">
      <c r="A95" s="42"/>
    </row>
    <row r="96" spans="1:5" x14ac:dyDescent="0.25">
      <c r="A96" s="42"/>
    </row>
    <row r="97" spans="1:1" x14ac:dyDescent="0.25">
      <c r="A97" s="42"/>
    </row>
    <row r="98" spans="1:1" x14ac:dyDescent="0.25">
      <c r="A98" s="42"/>
    </row>
    <row r="99" spans="1:1" x14ac:dyDescent="0.25">
      <c r="A99" s="42"/>
    </row>
    <row r="100" spans="1:1" x14ac:dyDescent="0.25">
      <c r="A100" s="42"/>
    </row>
    <row r="101" spans="1:1" x14ac:dyDescent="0.25">
      <c r="A101" s="42"/>
    </row>
    <row r="102" spans="1:1" x14ac:dyDescent="0.25">
      <c r="A102" s="42"/>
    </row>
    <row r="103" spans="1:1" x14ac:dyDescent="0.25">
      <c r="A103" s="42"/>
    </row>
    <row r="104" spans="1:1" x14ac:dyDescent="0.25">
      <c r="A104" s="42"/>
    </row>
    <row r="105" spans="1:1" x14ac:dyDescent="0.25">
      <c r="A105" s="42"/>
    </row>
    <row r="106" spans="1:1" x14ac:dyDescent="0.25">
      <c r="A106" s="42"/>
    </row>
    <row r="107" spans="1:1" x14ac:dyDescent="0.25">
      <c r="A107" s="42"/>
    </row>
    <row r="108" spans="1:1" x14ac:dyDescent="0.25">
      <c r="A108" s="42"/>
    </row>
    <row r="109" spans="1:1" x14ac:dyDescent="0.25">
      <c r="A109" s="42"/>
    </row>
    <row r="110" spans="1:1" x14ac:dyDescent="0.25">
      <c r="A110" s="42"/>
    </row>
    <row r="111" spans="1:1" x14ac:dyDescent="0.25">
      <c r="A111" s="42"/>
    </row>
    <row r="112" spans="1:1" x14ac:dyDescent="0.25">
      <c r="A112" s="42"/>
    </row>
    <row r="113" spans="1:1" x14ac:dyDescent="0.25">
      <c r="A113" s="42"/>
    </row>
    <row r="114" spans="1:1" x14ac:dyDescent="0.25">
      <c r="A114" s="42"/>
    </row>
    <row r="115" spans="1:1" x14ac:dyDescent="0.25">
      <c r="A115" s="42"/>
    </row>
    <row r="116" spans="1:1" x14ac:dyDescent="0.25">
      <c r="A116" s="42"/>
    </row>
    <row r="117" spans="1:1" x14ac:dyDescent="0.25">
      <c r="A117" s="42"/>
    </row>
    <row r="118" spans="1:1" x14ac:dyDescent="0.25">
      <c r="A118" s="42"/>
    </row>
    <row r="119" spans="1:1" x14ac:dyDescent="0.25">
      <c r="A119" s="42"/>
    </row>
    <row r="120" spans="1:1" x14ac:dyDescent="0.25">
      <c r="A120" s="42"/>
    </row>
    <row r="121" spans="1:1" x14ac:dyDescent="0.25">
      <c r="A121" s="42"/>
    </row>
    <row r="122" spans="1:1" x14ac:dyDescent="0.25">
      <c r="A122" s="42"/>
    </row>
    <row r="123" spans="1:1" x14ac:dyDescent="0.25">
      <c r="A123" s="42"/>
    </row>
    <row r="124" spans="1:1" x14ac:dyDescent="0.25">
      <c r="A124" s="42"/>
    </row>
    <row r="125" spans="1:1" x14ac:dyDescent="0.25">
      <c r="A125" s="42"/>
    </row>
    <row r="126" spans="1:1" x14ac:dyDescent="0.25">
      <c r="A126" s="42"/>
    </row>
    <row r="127" spans="1:1" x14ac:dyDescent="0.25">
      <c r="A127" s="42"/>
    </row>
    <row r="128" spans="1:1" x14ac:dyDescent="0.25">
      <c r="A128" s="42"/>
    </row>
  </sheetData>
  <conditionalFormatting sqref="A165:A1048576 A1 A82">
    <cfRule type="duplicateValues" dxfId="10" priority="8"/>
  </conditionalFormatting>
  <conditionalFormatting sqref="A128:A1048576 A1 A82">
    <cfRule type="duplicateValues" dxfId="9" priority="6"/>
    <cfRule type="duplicateValues" dxfId="8" priority="7"/>
  </conditionalFormatting>
  <conditionalFormatting sqref="A82:A1048576 A1">
    <cfRule type="duplicateValues" dxfId="7" priority="5"/>
  </conditionalFormatting>
  <conditionalFormatting sqref="A7">
    <cfRule type="duplicateValues" dxfId="6" priority="4"/>
  </conditionalFormatting>
  <conditionalFormatting sqref="A61">
    <cfRule type="duplicateValues" dxfId="5" priority="3"/>
  </conditionalFormatting>
  <conditionalFormatting sqref="A57">
    <cfRule type="duplicateValues" dxfId="4" priority="2"/>
  </conditionalFormatting>
  <conditionalFormatting sqref="A1:A1048576">
    <cfRule type="duplicateValues" dxfId="3" priority="1"/>
  </conditionalFormatting>
  <conditionalFormatting sqref="A8">
    <cfRule type="duplicateValues" dxfId="2" priority="9"/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FF6F3574-5F4B-3247-AA54-C5E23C120ACA}">
          <x14:formula1>
            <xm:f>'C:\Users\minhtam\Dropbox\3. HR\11. Hiệu suất dự án\8.2021\Tháng 8.2021\[DHY_202108_Chấm điểm_Release08-2021.xlsx]Master Data'!#REF!</xm:f>
          </x14:formula1>
          <x14:formula2>
            <xm:f>0</xm:f>
          </x14:formula2>
          <xm:sqref>A43:A50</xm:sqref>
        </x14:dataValidation>
        <x14:dataValidation type="list" allowBlank="1" showInputMessage="1" showErrorMessage="1" xr:uid="{F6294967-7449-8144-BB0D-A40FF2B20D18}">
          <x14:formula1>
            <xm:f>'C:\Users\minhtam\Dropbox\3. HR\11. Hiệu suất dự án\8.2021\Tháng 8.2021\[DKTH_Cham diem Hieu sau Du an_T8.2021.xlsx]3. Master Data'!#REF!</xm:f>
          </x14:formula1>
          <xm:sqref>A55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Total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HP</cp:lastModifiedBy>
  <dcterms:created xsi:type="dcterms:W3CDTF">2022-01-07T03:06:47Z</dcterms:created>
  <dcterms:modified xsi:type="dcterms:W3CDTF">2022-01-11T08:51:20Z</dcterms:modified>
</cp:coreProperties>
</file>