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7" windowHeight="11908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<sst xmlns="http://schemas.openxmlformats.org/spreadsheetml/2006/main" count="122" uniqueCount="44">
  <si>
    <t>试验时间操作表（第一循环）</t>
  </si>
  <si>
    <t>剖面点</t>
  </si>
  <si>
    <t>间隔时间</t>
  </si>
  <si>
    <t>温度</t>
  </si>
  <si>
    <t>操作事项</t>
  </si>
  <si>
    <t>操作时间 第1循环</t>
  </si>
  <si>
    <t>日期</t>
  </si>
  <si>
    <t>电压</t>
  </si>
  <si>
    <t>65℃</t>
  </si>
  <si>
    <t>循环开始</t>
  </si>
  <si>
    <t>20220.11.29</t>
  </si>
  <si>
    <t>断电</t>
  </si>
  <si>
    <t>60℃</t>
  </si>
  <si>
    <t>热浸</t>
  </si>
  <si>
    <t>55℃</t>
  </si>
  <si>
    <t>降温</t>
  </si>
  <si>
    <t>前三分钟通断电3次，通电测试</t>
  </si>
  <si>
    <t>242 V</t>
  </si>
  <si>
    <t>保持</t>
  </si>
  <si>
    <t>2022.11.30</t>
  </si>
  <si>
    <t>常温25℃</t>
  </si>
  <si>
    <t>-50℃</t>
  </si>
  <si>
    <t>冷浸</t>
  </si>
  <si>
    <t>-40℃</t>
  </si>
  <si>
    <t>升温</t>
  </si>
  <si>
    <t>前三分钟通断电3次，舱外设备测试</t>
  </si>
  <si>
    <t xml:space="preserve">    198V</t>
  </si>
  <si>
    <t>-10℃</t>
  </si>
  <si>
    <t>前三分钟调压至220V通断电3次，舱外设备测试</t>
  </si>
  <si>
    <t>2022.12.01</t>
  </si>
  <si>
    <t>35℃95％</t>
  </si>
  <si>
    <t>升温升湿</t>
  </si>
  <si>
    <t>30℃95％</t>
  </si>
  <si>
    <t>前三分钟断电3次，测试</t>
  </si>
  <si>
    <t>220V</t>
  </si>
  <si>
    <t>2022.12.02</t>
  </si>
  <si>
    <t>升温去湿</t>
  </si>
  <si>
    <t>注：①双方值班人员严格按照操作表进行相应试验操作；②如遇特殊情况及时向试验工作组汇报。</t>
  </si>
  <si>
    <t>试验时间操作表（第二循环）</t>
  </si>
  <si>
    <t>操作时间 第2循环</t>
  </si>
  <si>
    <t>20220.12.02</t>
  </si>
  <si>
    <t>2022.12.03</t>
  </si>
  <si>
    <t>2022.12.04</t>
  </si>
  <si>
    <t>试验结束</t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</si>
</sst>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[$-F400]h:mm:ss\ AM/PM"/>
    <numFmt numFmtId="180" formatCode="_ * #,##0_ ;_ * \-#,##0_ ;_ * &quot;-&quot;_ ;_ @_ "/>
  </numFmts>
  <fonts count="28">
    <font>
      <sz val="12"/>
      <name val="宋体"/>
      <charset val="134"/>
    </font>
    <font>
      <sz val="10"/>
      <name val="宋体"/>
      <charset val="134"/>
    </font>
    <font>
      <sz val="18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b/>
      <i/>
      <sz val="14"/>
      <name val="宋体"/>
      <charset val="134"/>
    </font>
    <font>
      <sz val="10"/>
      <color theme="1"/>
      <name val="宋体"/>
      <charset val="134"/>
    </font>
    <font>
      <sz val="14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9FFBE"/>
        <bgColor indexed="64"/>
      </patternFill>
    </fill>
    <fill>
      <patternFill patternType="solid">
        <fgColor rgb="FFDAC4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5" fillId="10" borderId="13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10" applyNumberFormat="0" applyFon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9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 wrapText="1"/>
    </xf>
    <xf numFmtId="179" fontId="7" fillId="2" borderId="3" xfId="0" applyNumberFormat="1" applyFont="1" applyFill="1" applyBorder="1" applyAlignment="1">
      <alignment horizontal="center" vertical="center"/>
    </xf>
    <xf numFmtId="179" fontId="4" fillId="4" borderId="5" xfId="0" applyNumberFormat="1" applyFont="1" applyFill="1" applyBorder="1" applyAlignment="1">
      <alignment horizontal="center" vertical="center"/>
    </xf>
    <xf numFmtId="179" fontId="4" fillId="4" borderId="6" xfId="0" applyNumberFormat="1" applyFont="1" applyFill="1" applyBorder="1" applyAlignment="1">
      <alignment horizontal="center" vertical="center"/>
    </xf>
    <xf numFmtId="179" fontId="4" fillId="4" borderId="4" xfId="0" applyNumberFormat="1" applyFont="1" applyFill="1" applyBorder="1" applyAlignment="1">
      <alignment horizontal="center" vertical="center"/>
    </xf>
    <xf numFmtId="179" fontId="7" fillId="3" borderId="3" xfId="0" applyNumberFormat="1" applyFont="1" applyFill="1" applyBorder="1" applyAlignment="1">
      <alignment horizontal="center" vertical="center"/>
    </xf>
    <xf numFmtId="179" fontId="4" fillId="4" borderId="3" xfId="0" applyNumberFormat="1" applyFont="1" applyFill="1" applyBorder="1" applyAlignment="1">
      <alignment horizontal="center" vertical="center"/>
    </xf>
    <xf numFmtId="179" fontId="4" fillId="4" borderId="5" xfId="0" applyNumberFormat="1" applyFont="1" applyFill="1" applyBorder="1" applyAlignment="1">
      <alignment vertical="center"/>
    </xf>
    <xf numFmtId="179" fontId="4" fillId="4" borderId="6" xfId="0" applyNumberFormat="1" applyFont="1" applyFill="1" applyBorder="1" applyAlignment="1">
      <alignment vertical="center"/>
    </xf>
    <xf numFmtId="179" fontId="4" fillId="4" borderId="4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/>
  <colors>
    <mruColors>
      <color rgb="00C4A29C"/>
      <color rgb="00956C6B"/>
      <color rgb="0052729B"/>
      <color rgb="00DAC4C0"/>
      <color rgb="0089FF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2"/>
  <sheetViews>
    <sheetView tabSelected="1" zoomScale="85" zoomScaleNormal="85" workbookViewId="0">
      <selection activeCell="D5" sqref="D5"/>
    </sheetView>
  </sheetViews>
  <sheetFormatPr defaultColWidth="9" defaultRowHeight="15.1" outlineLevelCol="6"/>
  <cols>
    <col min="1" max="2" width="21.7622950819672" customWidth="1"/>
    <col min="3" max="3" width="21.7622950819672" style="1" customWidth="1"/>
    <col min="4" max="4" width="21.7622950819672" customWidth="1"/>
    <col min="5" max="6" width="33.5163934426229" customWidth="1"/>
    <col min="7" max="7" width="15.5327868852459" customWidth="1"/>
  </cols>
  <sheetData>
    <row r="1" ht="42" customHeight="1" spans="1:7">
      <c r="A1" s="2" t="s">
        <v>0</v>
      </c>
      <c r="B1" s="3"/>
      <c r="C1" s="3"/>
      <c r="D1" s="3"/>
      <c r="E1" s="3"/>
      <c r="F1" s="3"/>
      <c r="G1" s="3"/>
    </row>
    <row r="2" ht="42" customHeight="1" spans="1:7">
      <c r="A2" s="4" t="s">
        <v>1</v>
      </c>
      <c r="B2" s="4" t="s">
        <v>2</v>
      </c>
      <c r="C2" s="4" t="s">
        <v>3</v>
      </c>
      <c r="D2" s="4" t="s">
        <v>4</v>
      </c>
      <c r="E2" s="15" t="s">
        <v>5</v>
      </c>
      <c r="F2" s="16" t="s">
        <v>6</v>
      </c>
      <c r="G2" s="17" t="s">
        <v>7</v>
      </c>
    </row>
    <row r="3" ht="42" customHeight="1" spans="1:7">
      <c r="A3" s="5">
        <v>0</v>
      </c>
      <c r="B3" s="6">
        <v>0</v>
      </c>
      <c r="C3" s="7" t="s">
        <v>8</v>
      </c>
      <c r="D3" s="5" t="s">
        <v>9</v>
      </c>
      <c r="E3" s="18">
        <v>0.0833333333333333</v>
      </c>
      <c r="F3" s="19" t="s">
        <v>10</v>
      </c>
      <c r="G3" s="19" t="s">
        <v>11</v>
      </c>
    </row>
    <row r="4" ht="42" customHeight="1" spans="1:7">
      <c r="A4" s="5">
        <v>120</v>
      </c>
      <c r="B4" s="6">
        <f t="shared" ref="B4:B14" si="0">(A4-A3)/1440</f>
        <v>0.0833333333333333</v>
      </c>
      <c r="C4" s="7" t="s">
        <v>12</v>
      </c>
      <c r="D4" s="8" t="s">
        <v>13</v>
      </c>
      <c r="E4" s="18">
        <f t="shared" ref="E4:E8" si="1">(E3+B4)</f>
        <v>0.166666666666667</v>
      </c>
      <c r="F4" s="20"/>
      <c r="G4" s="20"/>
    </row>
    <row r="5" ht="42" customHeight="1" spans="1:7">
      <c r="A5" s="5">
        <v>180</v>
      </c>
      <c r="B5" s="6">
        <f t="shared" si="0"/>
        <v>0.0416666666666667</v>
      </c>
      <c r="C5" s="7" t="s">
        <v>14</v>
      </c>
      <c r="D5" s="8" t="s">
        <v>15</v>
      </c>
      <c r="E5" s="18">
        <f t="shared" si="1"/>
        <v>0.208333333333333</v>
      </c>
      <c r="F5" s="20"/>
      <c r="G5" s="21"/>
    </row>
    <row r="6" ht="42" customHeight="1" spans="1:7">
      <c r="A6" s="9">
        <v>600</v>
      </c>
      <c r="B6" s="10">
        <f t="shared" si="0"/>
        <v>0.291666666666667</v>
      </c>
      <c r="C6" s="11" t="s">
        <v>14</v>
      </c>
      <c r="D6" s="12" t="s">
        <v>16</v>
      </c>
      <c r="E6" s="22">
        <f t="shared" si="1"/>
        <v>0.5</v>
      </c>
      <c r="F6" s="20"/>
      <c r="G6" s="19" t="s">
        <v>17</v>
      </c>
    </row>
    <row r="7" ht="42" customHeight="1" spans="1:7">
      <c r="A7" s="5">
        <v>1200</v>
      </c>
      <c r="B7" s="6">
        <f t="shared" si="0"/>
        <v>0.416666666666667</v>
      </c>
      <c r="C7" s="7" t="s">
        <v>14</v>
      </c>
      <c r="D7" s="8" t="s">
        <v>18</v>
      </c>
      <c r="E7" s="18">
        <f t="shared" si="1"/>
        <v>0.916666666666667</v>
      </c>
      <c r="F7" s="21"/>
      <c r="G7" s="21"/>
    </row>
    <row r="8" ht="42" customHeight="1" spans="1:7">
      <c r="A8" s="5">
        <v>1320</v>
      </c>
      <c r="B8" s="6">
        <f t="shared" si="0"/>
        <v>0.0833333333333333</v>
      </c>
      <c r="C8" s="7" t="s">
        <v>14</v>
      </c>
      <c r="D8" s="8" t="s">
        <v>11</v>
      </c>
      <c r="E8" s="18">
        <f t="shared" si="1"/>
        <v>1</v>
      </c>
      <c r="F8" s="23" t="s">
        <v>19</v>
      </c>
      <c r="G8" s="19" t="s">
        <v>11</v>
      </c>
    </row>
    <row r="9" ht="42" customHeight="1" spans="1:7">
      <c r="A9" s="5">
        <v>1440</v>
      </c>
      <c r="B9" s="6">
        <f t="shared" si="0"/>
        <v>0.0833333333333333</v>
      </c>
      <c r="C9" s="7" t="s">
        <v>20</v>
      </c>
      <c r="D9" s="8" t="s">
        <v>15</v>
      </c>
      <c r="E9" s="18">
        <f t="shared" ref="E9:E24" si="2">E8+B9</f>
        <v>1.08333333333333</v>
      </c>
      <c r="F9" s="23"/>
      <c r="G9" s="20"/>
    </row>
    <row r="10" ht="42" customHeight="1" spans="1:7">
      <c r="A10" s="5">
        <v>1560</v>
      </c>
      <c r="B10" s="6">
        <f t="shared" si="0"/>
        <v>0.0833333333333333</v>
      </c>
      <c r="C10" s="7" t="s">
        <v>21</v>
      </c>
      <c r="D10" s="8" t="s">
        <v>15</v>
      </c>
      <c r="E10" s="18">
        <f t="shared" si="2"/>
        <v>1.16666666666667</v>
      </c>
      <c r="F10" s="23"/>
      <c r="G10" s="20"/>
    </row>
    <row r="11" ht="42" customHeight="1" spans="1:7">
      <c r="A11" s="5">
        <v>1680</v>
      </c>
      <c r="B11" s="6">
        <f t="shared" si="0"/>
        <v>0.0833333333333333</v>
      </c>
      <c r="C11" s="7" t="s">
        <v>21</v>
      </c>
      <c r="D11" s="8" t="s">
        <v>22</v>
      </c>
      <c r="E11" s="18">
        <f t="shared" si="2"/>
        <v>1.25</v>
      </c>
      <c r="F11" s="23"/>
      <c r="G11" s="20"/>
    </row>
    <row r="12" ht="42" customHeight="1" spans="1:7">
      <c r="A12" s="5">
        <v>1740</v>
      </c>
      <c r="B12" s="6">
        <f t="shared" si="0"/>
        <v>0.0416666666666667</v>
      </c>
      <c r="C12" s="7" t="s">
        <v>23</v>
      </c>
      <c r="D12" s="8" t="s">
        <v>24</v>
      </c>
      <c r="E12" s="18">
        <f t="shared" si="2"/>
        <v>1.29166666666667</v>
      </c>
      <c r="F12" s="23"/>
      <c r="G12" s="20"/>
    </row>
    <row r="13" ht="62" customHeight="1" spans="1:7">
      <c r="A13" s="9">
        <v>2160</v>
      </c>
      <c r="B13" s="10">
        <f t="shared" si="0"/>
        <v>0.291666666666667</v>
      </c>
      <c r="C13" s="11" t="s">
        <v>23</v>
      </c>
      <c r="D13" s="12" t="s">
        <v>25</v>
      </c>
      <c r="E13" s="22">
        <f t="shared" si="2"/>
        <v>1.58333333333333</v>
      </c>
      <c r="F13" s="23"/>
      <c r="G13" s="24" t="s">
        <v>26</v>
      </c>
    </row>
    <row r="14" ht="42" customHeight="1" spans="1:7">
      <c r="A14" s="5">
        <v>2280</v>
      </c>
      <c r="B14" s="6">
        <f t="shared" si="0"/>
        <v>0.0833333333333333</v>
      </c>
      <c r="C14" s="7" t="s">
        <v>27</v>
      </c>
      <c r="D14" s="8" t="s">
        <v>24</v>
      </c>
      <c r="E14" s="18">
        <f t="shared" si="2"/>
        <v>1.66666666666667</v>
      </c>
      <c r="F14" s="23"/>
      <c r="G14" s="25"/>
    </row>
    <row r="15" ht="67" customHeight="1" spans="1:7">
      <c r="A15" s="9">
        <v>2340</v>
      </c>
      <c r="B15" s="10">
        <f t="shared" ref="B15:B24" si="3">(A15-A14)/1440</f>
        <v>0.0416666666666667</v>
      </c>
      <c r="C15" s="11" t="s">
        <v>27</v>
      </c>
      <c r="D15" s="12" t="s">
        <v>28</v>
      </c>
      <c r="E15" s="22">
        <f t="shared" si="2"/>
        <v>1.70833333333333</v>
      </c>
      <c r="F15" s="23"/>
      <c r="G15" s="25"/>
    </row>
    <row r="16" ht="42" customHeight="1" spans="1:7">
      <c r="A16" s="5">
        <v>2880</v>
      </c>
      <c r="B16" s="6">
        <f t="shared" si="3"/>
        <v>0.375</v>
      </c>
      <c r="C16" s="7" t="s">
        <v>27</v>
      </c>
      <c r="D16" s="8" t="s">
        <v>18</v>
      </c>
      <c r="E16" s="18">
        <f t="shared" si="2"/>
        <v>2.08333333333333</v>
      </c>
      <c r="F16" s="20" t="s">
        <v>29</v>
      </c>
      <c r="G16" s="26"/>
    </row>
    <row r="17" ht="42" customHeight="1" spans="1:7">
      <c r="A17" s="5">
        <v>2910</v>
      </c>
      <c r="B17" s="6">
        <f t="shared" si="3"/>
        <v>0.0208333333333333</v>
      </c>
      <c r="C17" s="7" t="s">
        <v>20</v>
      </c>
      <c r="D17" s="8" t="s">
        <v>24</v>
      </c>
      <c r="E17" s="18">
        <f t="shared" si="2"/>
        <v>2.10416666666667</v>
      </c>
      <c r="F17" s="20"/>
      <c r="G17" s="19" t="s">
        <v>11</v>
      </c>
    </row>
    <row r="18" ht="42" customHeight="1" spans="1:7">
      <c r="A18" s="5">
        <v>2970</v>
      </c>
      <c r="B18" s="6">
        <f t="shared" si="3"/>
        <v>0.0416666666666667</v>
      </c>
      <c r="C18" s="7" t="s">
        <v>30</v>
      </c>
      <c r="D18" s="8" t="s">
        <v>31</v>
      </c>
      <c r="E18" s="18">
        <f t="shared" si="2"/>
        <v>2.14583333333333</v>
      </c>
      <c r="F18" s="20"/>
      <c r="G18" s="20"/>
    </row>
    <row r="19" ht="42" customHeight="1" spans="1:7">
      <c r="A19" s="5">
        <v>3090</v>
      </c>
      <c r="B19" s="6">
        <f t="shared" si="3"/>
        <v>0.0833333333333333</v>
      </c>
      <c r="C19" s="7" t="s">
        <v>30</v>
      </c>
      <c r="D19" s="8" t="s">
        <v>18</v>
      </c>
      <c r="E19" s="18">
        <f t="shared" si="2"/>
        <v>2.22916666666667</v>
      </c>
      <c r="F19" s="20"/>
      <c r="G19" s="20"/>
    </row>
    <row r="20" ht="42" customHeight="1" spans="1:7">
      <c r="A20" s="5">
        <v>3150</v>
      </c>
      <c r="B20" s="6">
        <f t="shared" si="3"/>
        <v>0.0416666666666667</v>
      </c>
      <c r="C20" s="7" t="s">
        <v>32</v>
      </c>
      <c r="D20" s="8" t="s">
        <v>15</v>
      </c>
      <c r="E20" s="18">
        <f t="shared" si="2"/>
        <v>2.27083333333333</v>
      </c>
      <c r="F20" s="20"/>
      <c r="G20" s="21"/>
    </row>
    <row r="21" ht="42" customHeight="1" spans="1:7">
      <c r="A21" s="9">
        <v>3570</v>
      </c>
      <c r="B21" s="10">
        <f t="shared" si="3"/>
        <v>0.291666666666667</v>
      </c>
      <c r="C21" s="11" t="s">
        <v>32</v>
      </c>
      <c r="D21" s="12" t="s">
        <v>33</v>
      </c>
      <c r="E21" s="22">
        <f t="shared" si="2"/>
        <v>2.5625</v>
      </c>
      <c r="F21" s="20"/>
      <c r="G21" s="19" t="s">
        <v>34</v>
      </c>
    </row>
    <row r="22" ht="42" customHeight="1" spans="1:7">
      <c r="A22" s="5">
        <v>4170</v>
      </c>
      <c r="B22" s="6">
        <f t="shared" si="3"/>
        <v>0.416666666666667</v>
      </c>
      <c r="C22" s="7" t="s">
        <v>32</v>
      </c>
      <c r="D22" s="8" t="s">
        <v>18</v>
      </c>
      <c r="E22" s="18">
        <f t="shared" si="2"/>
        <v>2.97916666666667</v>
      </c>
      <c r="F22" s="21"/>
      <c r="G22" s="20"/>
    </row>
    <row r="23" ht="42" customHeight="1" spans="1:7">
      <c r="A23" s="5">
        <v>4290</v>
      </c>
      <c r="B23" s="6">
        <f t="shared" si="3"/>
        <v>0.0833333333333333</v>
      </c>
      <c r="C23" s="7" t="s">
        <v>32</v>
      </c>
      <c r="D23" s="8" t="s">
        <v>18</v>
      </c>
      <c r="E23" s="18">
        <f t="shared" si="2"/>
        <v>3.0625</v>
      </c>
      <c r="F23" s="19" t="s">
        <v>35</v>
      </c>
      <c r="G23" s="21"/>
    </row>
    <row r="24" ht="42" customHeight="1" spans="1:7">
      <c r="A24" s="5">
        <v>4350</v>
      </c>
      <c r="B24" s="6">
        <f t="shared" si="3"/>
        <v>0.0416666666666667</v>
      </c>
      <c r="C24" s="7" t="s">
        <v>12</v>
      </c>
      <c r="D24" s="8" t="s">
        <v>36</v>
      </c>
      <c r="E24" s="18">
        <f t="shared" si="2"/>
        <v>3.10416666666667</v>
      </c>
      <c r="F24" s="21"/>
      <c r="G24" s="23" t="s">
        <v>11</v>
      </c>
    </row>
    <row r="25" ht="42" customHeight="1" spans="1:7">
      <c r="A25" s="13" t="s">
        <v>37</v>
      </c>
      <c r="B25" s="13"/>
      <c r="C25" s="13"/>
      <c r="D25" s="13"/>
      <c r="E25" s="13"/>
      <c r="F25" s="13"/>
      <c r="G25" s="13"/>
    </row>
    <row r="30" ht="43" customHeight="1" spans="1:7">
      <c r="A30" s="14" t="s">
        <v>38</v>
      </c>
      <c r="B30" s="14"/>
      <c r="C30" s="14"/>
      <c r="D30" s="14"/>
      <c r="E30" s="14"/>
      <c r="F30" s="14"/>
      <c r="G30" s="14"/>
    </row>
    <row r="31" ht="67" customHeight="1" spans="1:7">
      <c r="A31" s="4" t="s">
        <v>1</v>
      </c>
      <c r="B31" s="4" t="s">
        <v>2</v>
      </c>
      <c r="C31" s="4" t="s">
        <v>3</v>
      </c>
      <c r="D31" s="4" t="s">
        <v>4</v>
      </c>
      <c r="E31" s="15" t="s">
        <v>39</v>
      </c>
      <c r="F31" s="16" t="s">
        <v>6</v>
      </c>
      <c r="G31" s="17" t="s">
        <v>7</v>
      </c>
    </row>
    <row r="32" ht="67" customHeight="1" spans="1:7">
      <c r="A32" s="5">
        <v>0</v>
      </c>
      <c r="B32" s="6">
        <v>0</v>
      </c>
      <c r="C32" s="7" t="s">
        <v>8</v>
      </c>
      <c r="D32" s="5" t="s">
        <v>9</v>
      </c>
      <c r="E32" s="18">
        <v>0.104166666666667</v>
      </c>
      <c r="F32" s="19" t="s">
        <v>40</v>
      </c>
      <c r="G32" s="19" t="s">
        <v>11</v>
      </c>
    </row>
    <row r="33" ht="67" customHeight="1" spans="1:7">
      <c r="A33" s="5">
        <v>120</v>
      </c>
      <c r="B33" s="6">
        <f t="shared" ref="B33:B53" si="4">(A33-A32)/1440</f>
        <v>0.0833333333333333</v>
      </c>
      <c r="C33" s="7" t="s">
        <v>12</v>
      </c>
      <c r="D33" s="8" t="s">
        <v>13</v>
      </c>
      <c r="E33" s="18">
        <f t="shared" ref="E33:E37" si="5">(E32+B33)</f>
        <v>0.1875</v>
      </c>
      <c r="F33" s="20"/>
      <c r="G33" s="20"/>
    </row>
    <row r="34" ht="67" customHeight="1" spans="1:7">
      <c r="A34" s="5">
        <v>180</v>
      </c>
      <c r="B34" s="6">
        <f t="shared" si="4"/>
        <v>0.0416666666666667</v>
      </c>
      <c r="C34" s="7" t="s">
        <v>14</v>
      </c>
      <c r="D34" s="8" t="s">
        <v>15</v>
      </c>
      <c r="E34" s="18">
        <f t="shared" si="5"/>
        <v>0.229166666666667</v>
      </c>
      <c r="F34" s="20"/>
      <c r="G34" s="21"/>
    </row>
    <row r="35" ht="67" customHeight="1" spans="1:7">
      <c r="A35" s="9">
        <v>600</v>
      </c>
      <c r="B35" s="10">
        <f t="shared" si="4"/>
        <v>0.291666666666667</v>
      </c>
      <c r="C35" s="11" t="s">
        <v>14</v>
      </c>
      <c r="D35" s="12" t="s">
        <v>16</v>
      </c>
      <c r="E35" s="22">
        <f t="shared" si="5"/>
        <v>0.520833333333333</v>
      </c>
      <c r="F35" s="20"/>
      <c r="G35" s="19" t="s">
        <v>17</v>
      </c>
    </row>
    <row r="36" ht="67" customHeight="1" spans="1:7">
      <c r="A36" s="5">
        <v>1200</v>
      </c>
      <c r="B36" s="6">
        <f t="shared" si="4"/>
        <v>0.416666666666667</v>
      </c>
      <c r="C36" s="7" t="s">
        <v>14</v>
      </c>
      <c r="D36" s="8" t="s">
        <v>18</v>
      </c>
      <c r="E36" s="18">
        <f t="shared" si="5"/>
        <v>0.9375</v>
      </c>
      <c r="F36" s="21"/>
      <c r="G36" s="21"/>
    </row>
    <row r="37" ht="67" customHeight="1" spans="1:7">
      <c r="A37" s="5">
        <v>1320</v>
      </c>
      <c r="B37" s="6">
        <f t="shared" si="4"/>
        <v>0.0833333333333333</v>
      </c>
      <c r="C37" s="7" t="s">
        <v>14</v>
      </c>
      <c r="D37" s="8" t="s">
        <v>11</v>
      </c>
      <c r="E37" s="18">
        <f t="shared" si="5"/>
        <v>1.02083333333333</v>
      </c>
      <c r="F37" s="23" t="s">
        <v>41</v>
      </c>
      <c r="G37" s="19" t="s">
        <v>11</v>
      </c>
    </row>
    <row r="38" ht="67" customHeight="1" spans="1:7">
      <c r="A38" s="5">
        <v>1440</v>
      </c>
      <c r="B38" s="6">
        <f t="shared" si="4"/>
        <v>0.0833333333333333</v>
      </c>
      <c r="C38" s="7" t="s">
        <v>20</v>
      </c>
      <c r="D38" s="8" t="s">
        <v>15</v>
      </c>
      <c r="E38" s="18">
        <f t="shared" ref="E38:E53" si="6">E37+B38</f>
        <v>1.10416666666667</v>
      </c>
      <c r="F38" s="23"/>
      <c r="G38" s="20"/>
    </row>
    <row r="39" ht="67" customHeight="1" spans="1:7">
      <c r="A39" s="5">
        <v>1560</v>
      </c>
      <c r="B39" s="6">
        <f t="shared" si="4"/>
        <v>0.0833333333333333</v>
      </c>
      <c r="C39" s="7" t="s">
        <v>21</v>
      </c>
      <c r="D39" s="8" t="s">
        <v>15</v>
      </c>
      <c r="E39" s="18">
        <f t="shared" si="6"/>
        <v>1.1875</v>
      </c>
      <c r="F39" s="23"/>
      <c r="G39" s="20"/>
    </row>
    <row r="40" ht="67" customHeight="1" spans="1:7">
      <c r="A40" s="5">
        <v>1680</v>
      </c>
      <c r="B40" s="6">
        <f t="shared" si="4"/>
        <v>0.0833333333333333</v>
      </c>
      <c r="C40" s="7" t="s">
        <v>21</v>
      </c>
      <c r="D40" s="8" t="s">
        <v>22</v>
      </c>
      <c r="E40" s="18">
        <f t="shared" si="6"/>
        <v>1.27083333333333</v>
      </c>
      <c r="F40" s="23"/>
      <c r="G40" s="20"/>
    </row>
    <row r="41" ht="67" customHeight="1" spans="1:7">
      <c r="A41" s="5">
        <v>1740</v>
      </c>
      <c r="B41" s="6">
        <f t="shared" si="4"/>
        <v>0.0416666666666667</v>
      </c>
      <c r="C41" s="7" t="s">
        <v>23</v>
      </c>
      <c r="D41" s="8" t="s">
        <v>24</v>
      </c>
      <c r="E41" s="18">
        <f t="shared" si="6"/>
        <v>1.3125</v>
      </c>
      <c r="F41" s="23"/>
      <c r="G41" s="20"/>
    </row>
    <row r="42" ht="67" customHeight="1" spans="1:7">
      <c r="A42" s="9">
        <v>2160</v>
      </c>
      <c r="B42" s="10">
        <f t="shared" si="4"/>
        <v>0.291666666666667</v>
      </c>
      <c r="C42" s="11" t="s">
        <v>23</v>
      </c>
      <c r="D42" s="12" t="s">
        <v>25</v>
      </c>
      <c r="E42" s="22">
        <f t="shared" si="6"/>
        <v>1.60416666666667</v>
      </c>
      <c r="F42" s="23"/>
      <c r="G42" s="24" t="s">
        <v>26</v>
      </c>
    </row>
    <row r="43" ht="67" customHeight="1" spans="1:7">
      <c r="A43" s="5">
        <v>2280</v>
      </c>
      <c r="B43" s="6">
        <f t="shared" si="4"/>
        <v>0.0833333333333333</v>
      </c>
      <c r="C43" s="7" t="s">
        <v>27</v>
      </c>
      <c r="D43" s="8" t="s">
        <v>24</v>
      </c>
      <c r="E43" s="18">
        <f t="shared" si="6"/>
        <v>1.6875</v>
      </c>
      <c r="F43" s="23"/>
      <c r="G43" s="25"/>
    </row>
    <row r="44" ht="67" customHeight="1" spans="1:7">
      <c r="A44" s="9">
        <v>2340</v>
      </c>
      <c r="B44" s="10">
        <f t="shared" si="4"/>
        <v>0.0416666666666667</v>
      </c>
      <c r="C44" s="11" t="s">
        <v>27</v>
      </c>
      <c r="D44" s="12" t="s">
        <v>28</v>
      </c>
      <c r="E44" s="22">
        <f t="shared" si="6"/>
        <v>1.72916666666667</v>
      </c>
      <c r="F44" s="23"/>
      <c r="G44" s="25"/>
    </row>
    <row r="45" ht="67" customHeight="1" spans="1:7">
      <c r="A45" s="5">
        <v>2880</v>
      </c>
      <c r="B45" s="6">
        <f t="shared" si="4"/>
        <v>0.375</v>
      </c>
      <c r="C45" s="7" t="s">
        <v>27</v>
      </c>
      <c r="D45" s="8" t="s">
        <v>18</v>
      </c>
      <c r="E45" s="18">
        <f t="shared" si="6"/>
        <v>2.10416666666667</v>
      </c>
      <c r="F45" s="20" t="s">
        <v>42</v>
      </c>
      <c r="G45" s="26"/>
    </row>
    <row r="46" ht="67" customHeight="1" spans="1:7">
      <c r="A46" s="5">
        <v>2910</v>
      </c>
      <c r="B46" s="6">
        <f t="shared" si="4"/>
        <v>0.0208333333333333</v>
      </c>
      <c r="C46" s="7" t="s">
        <v>20</v>
      </c>
      <c r="D46" s="8" t="s">
        <v>24</v>
      </c>
      <c r="E46" s="18">
        <f t="shared" si="6"/>
        <v>2.125</v>
      </c>
      <c r="F46" s="20"/>
      <c r="G46" s="19" t="s">
        <v>11</v>
      </c>
    </row>
    <row r="47" ht="67" customHeight="1" spans="1:7">
      <c r="A47" s="5">
        <v>2970</v>
      </c>
      <c r="B47" s="6">
        <f t="shared" si="4"/>
        <v>0.0416666666666667</v>
      </c>
      <c r="C47" s="7" t="s">
        <v>30</v>
      </c>
      <c r="D47" s="8" t="s">
        <v>31</v>
      </c>
      <c r="E47" s="18">
        <f t="shared" si="6"/>
        <v>2.16666666666667</v>
      </c>
      <c r="F47" s="20"/>
      <c r="G47" s="20"/>
    </row>
    <row r="48" ht="67" customHeight="1" spans="1:7">
      <c r="A48" s="5">
        <v>3090</v>
      </c>
      <c r="B48" s="6">
        <f t="shared" si="4"/>
        <v>0.0833333333333333</v>
      </c>
      <c r="C48" s="7" t="s">
        <v>30</v>
      </c>
      <c r="D48" s="8" t="s">
        <v>18</v>
      </c>
      <c r="E48" s="18">
        <f t="shared" si="6"/>
        <v>2.25</v>
      </c>
      <c r="F48" s="20"/>
      <c r="G48" s="20"/>
    </row>
    <row r="49" ht="67" customHeight="1" spans="1:7">
      <c r="A49" s="5">
        <v>3150</v>
      </c>
      <c r="B49" s="6">
        <f t="shared" si="4"/>
        <v>0.0416666666666667</v>
      </c>
      <c r="C49" s="7" t="s">
        <v>32</v>
      </c>
      <c r="D49" s="8" t="s">
        <v>15</v>
      </c>
      <c r="E49" s="18">
        <f t="shared" si="6"/>
        <v>2.29166666666667</v>
      </c>
      <c r="F49" s="20"/>
      <c r="G49" s="21"/>
    </row>
    <row r="50" ht="67" customHeight="1" spans="1:7">
      <c r="A50" s="9">
        <v>3570</v>
      </c>
      <c r="B50" s="10">
        <f t="shared" si="4"/>
        <v>0.291666666666667</v>
      </c>
      <c r="C50" s="11" t="s">
        <v>32</v>
      </c>
      <c r="D50" s="12" t="s">
        <v>33</v>
      </c>
      <c r="E50" s="22">
        <f t="shared" si="6"/>
        <v>2.58333333333333</v>
      </c>
      <c r="F50" s="20"/>
      <c r="G50" s="19" t="s">
        <v>34</v>
      </c>
    </row>
    <row r="51" ht="67" customHeight="1" spans="1:7">
      <c r="A51" s="5">
        <v>3760</v>
      </c>
      <c r="B51" s="6">
        <f t="shared" si="4"/>
        <v>0.131944444444444</v>
      </c>
      <c r="C51" s="7" t="s">
        <v>32</v>
      </c>
      <c r="D51" s="8" t="s">
        <v>43</v>
      </c>
      <c r="E51" s="18">
        <f t="shared" si="6"/>
        <v>2.71527777777778</v>
      </c>
      <c r="F51" s="21"/>
      <c r="G51" s="20"/>
    </row>
    <row r="52" ht="67" customHeight="1" spans="1:7">
      <c r="A52" s="13" t="s">
        <v>37</v>
      </c>
      <c r="B52" s="13"/>
      <c r="C52" s="13"/>
      <c r="D52" s="13"/>
      <c r="E52" s="13"/>
      <c r="F52" s="13"/>
      <c r="G52" s="13"/>
    </row>
  </sheetData>
  <mergeCells count="23">
    <mergeCell ref="A1:G1"/>
    <mergeCell ref="A25:G25"/>
    <mergeCell ref="A30:G30"/>
    <mergeCell ref="A52:G52"/>
    <mergeCell ref="F3:F7"/>
    <mergeCell ref="F8:F15"/>
    <mergeCell ref="F16:F22"/>
    <mergeCell ref="F23:F24"/>
    <mergeCell ref="F32:F36"/>
    <mergeCell ref="F37:F44"/>
    <mergeCell ref="F45:F51"/>
    <mergeCell ref="G3:G5"/>
    <mergeCell ref="G6:G7"/>
    <mergeCell ref="G8:G12"/>
    <mergeCell ref="G13:G16"/>
    <mergeCell ref="G17:G20"/>
    <mergeCell ref="G21:G23"/>
    <mergeCell ref="G32:G34"/>
    <mergeCell ref="G35:G36"/>
    <mergeCell ref="G37:G41"/>
    <mergeCell ref="G42:G45"/>
    <mergeCell ref="G46:G49"/>
    <mergeCell ref="G50:G51"/>
  </mergeCells>
  <printOptions horizontalCentered="1" verticalCentered="1" gridLines="1"/>
  <pageMargins left="0" right="0" top="0.511811023622047" bottom="0.78740157480315" header="0.47244094488189" footer="0.511811023622047"/>
  <pageSetup paperSize="9" scale="5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1"/>
  <sheetData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1"/>
  <sheetData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baojt</cp:lastModifiedBy>
  <dcterms:created xsi:type="dcterms:W3CDTF">2008-02-16T09:27:00Z</dcterms:created>
  <cp:lastPrinted>2022-07-22T18:18:00Z</cp:lastPrinted>
  <dcterms:modified xsi:type="dcterms:W3CDTF">2022-12-01T01:02:26Z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>B312AB3B359A4F21843A9D1633C4D6BE</vt:lpwstr>
  </property>
</Properties>
</file>