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eba\Documents\richer poorer\"/>
    </mc:Choice>
  </mc:AlternateContent>
  <xr:revisionPtr revIDLastSave="0" documentId="8_{26C09FD7-1B70-43B3-BAAC-D1A699F7AD74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Feuil2" sheetId="2" r:id="rId1"/>
    <sheet name="OECD.Stat export" sheetId="1" r:id="rId2"/>
  </sheets>
  <calcPr calcId="191029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<sst xmlns="http://schemas.openxmlformats.org/spreadsheetml/2006/main" count="223" uniqueCount="125">
  <si>
    <t>&lt;?xml version="1.0" encoding="utf-16"?&gt;&lt;WebTableParameter xmlns:xsd="http://www.w3.org/2001/XMLSchema" xmlns:xsi="http://www.w3.org/2001/XMLSchema-instance" xmlns="http://stats.oecd.org/OECDStatWS/2004/03/01/"&gt;&lt;DataTable Code="SNA_TABLE4" HasMetadata="true"&gt;&lt;Name LocaleIsoCode="en"&gt;4. PPPs and exchange rates&lt;/Name&gt;&lt;Name LocaleIsoCode="fr"&gt;4. PPA et taux de change&lt;/Name&gt;&lt;Dimension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Code="COL" HasMetadata="true" HasOnlyUnitMetadata="false" HasChild="0"&gt;&lt;Name LocaleIsoCode="en"&gt;Colombia&lt;/Name&gt;&lt;Name LocaleIsoCode="fr"&gt;Colombie&lt;/Name&gt;&lt;/Member&gt;&lt;Member Code="CRI" HasMetadata="true" HasOnlyUnitMetadata="false" HasChild="0"&gt;&lt;Name LocaleIsoCode="en"&gt;Costa Rica&lt;/Name&gt;&lt;Name LocaleIsoCode="fr"&gt;Costa Rica&lt;/Name&gt;&lt;/Member&gt;&lt;Member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Code="LTU" HasMetadata="true" HasOnlyUnitMetadata="false" HasChild="0"&gt;&lt;Name LocaleIsoCode="en"&gt;Lithuania&lt;/Name&gt;&lt;Name LocaleIsoCode="fr"&gt;Lituanie&lt;/Name&gt;&lt;/Member&gt;&lt;Member Code="LVA" HasMetadata="true" HasOnlyUnitMetadata="false" HasChild="0"&gt;&lt;Name LocaleIsoCode="en"&gt;Latvia&lt;/Name&gt;&lt;Name LocaleIsoCode="fr"&gt;Lettonie&lt;/Name&gt;&lt;/Member&gt;&lt;Member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LocaleIsoCode="en"&gt;Turkey&lt;/Name&gt;&lt;Name LocaleIsoCode="fr"&gt;Turquie&lt;/Name&gt;&lt;/Member&gt;&lt;Member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Code="EA19" HasMetadata="true" HasOnlyUnitMetadata="false" HasChild="0"&gt;&lt;Name LocaleIsoCode="en"&gt;Euro area (19 countries)&lt;/Name&gt;&lt;Name LocaleIsoCode="fr"&gt;Zone euro (19 pays)&lt;/Name&gt;&lt;/Member&gt;&lt;Member Code="EU27_2020" HasMetadata="true" HasOnlyUnitMetadata="false" HasChild="0"&gt;&lt;Name LocaleIsoCode="en"&gt;European Union – 27 countries (from 01/02/2020)&lt;/Name&gt;&lt;Name LocaleIsoCode="fr"&gt;Union européenne – 27 pays (à partir du 01/02/2020)&lt;/Name&gt;&lt;/Member&gt;&lt;Member Code="NMEC" HasMetadata="false" HasOnlyUnitMetadata="false" HasChild="1"&gt;&lt;Name LocaleIsoCode="en"&gt;Non-OECD Economies&lt;/Name&gt;&lt;Name LocaleIsoCode="fr"&gt;Économies non-OCDE&lt;/Name&gt;&lt;ChildMember Code="ARG" HasMetadata="true" HasOnlyUnitMetadata="false" HasChild="0"&gt;&lt;Name LocaleIsoCode="en"&gt;Argentina&lt;/Name&gt;&lt;Name LocaleIsoCode="fr"&gt;Argentine&lt;/Name&gt;&lt;/ChildMember&gt;&lt;ChildMember Code="BRA" HasMetadata="true" HasOnlyUnitMetadata="false" HasChild="0"&gt;&lt;Name LocaleIsoCode="en"&gt;Brazil&lt;/Name&gt;&lt;Name LocaleIsoCode="fr"&gt;Brésil&lt;/Name&gt;&lt;/ChildMember&gt;&lt;ChildMember Code="BGR" HasMetadata="true" HasOnlyUnitMetadata="false" HasChild="0"&gt;&lt;Name LocaleIsoCode="en"&gt;Bulgaria&lt;/Name&gt;&lt;Name LocaleIsoCode="fr"&gt;Bulgarie&lt;/Name&gt;&lt;/ChildMember&gt;&lt;ChildMember Code="CHN" HasMetadata="true" HasOnlyUnitMetadata="false" HasChild="0"&gt;&lt;Name LocaleIsoCode="en"&gt;China (People's Republic of)&lt;/Name&gt;&lt;Name LocaleIsoCode="fr"&gt;Chine (République populaire de)&lt;/Name&gt;&lt;/ChildMember&gt;&lt;ChildMember Code="HRV" HasMetadata="true" HasOnlyUnitMetadata="false" HasChild="0"&gt;&lt;Name LocaleIsoCode="en"&gt;Croatia&lt;/Name&gt;&lt;Name LocaleIsoCode="fr"&gt;Croatie&lt;/Name&gt;&lt;/ChildMember&gt;&lt;ChildMember Code="CYP" HasMetadata="true" HasOnlyUnitMetadata="false" HasChild="0"&gt;&lt;Name LocaleIsoCode="en"&gt;Cyprus&lt;/Name&gt;&lt;Name LocaleIsoCode="fr"&gt;Chypre&lt;/Name&gt;&lt;/ChildMember&gt;&lt;ChildMember Code="IND" HasMetadata="true" HasOnlyUnitMetadata="false" HasChild="0"&gt;&lt;Name LocaleIsoCode="en"&gt;India&lt;/Name&gt;&lt;Name LocaleIsoCode="fr"&gt;Inde&lt;/Name&gt;&lt;/ChildMember&gt;&lt;ChildMember Code="IDN" HasMetadata="true" HasOnlyUnitMetadata="false" HasChild="0"&gt;&lt;Name LocaleIsoCode="en"&gt;Indonesia&lt;/Name&gt;&lt;Name LocaleIsoCode="fr"&gt;Indonésie&lt;/Name&gt;&lt;/ChildMember&gt;&lt;ChildMember Code="MLT" HasMetadata="true" HasOnlyUnitMetadata="false" HasChild="0"&gt;&lt;Name LocaleIsoCode="en"&gt;Malta&lt;/Name&gt;&lt;Name LocaleIsoCode="fr"&gt;Malte&lt;/Name&gt;&lt;/ChildMember&gt;&lt;ChildMember Code="ROU" HasMetadata="true" HasOnlyUnitMetadata="false" HasChild="0"&gt;&lt;Name LocaleIsoCode="en"&gt;Romania&lt;/Name&gt;&lt;Name LocaleIsoCode="fr"&gt;Roumanie&lt;/Name&gt;&lt;/ChildMember&gt;&lt;ChildMember Code="RUS" HasMetadata="true" HasOnlyUnitMetadata="false" HasChild="0"&gt;&lt;Name LocaleIsoCode="en"&gt;Russia&lt;/Name&gt;&lt;Name LocaleIsoCode="fr"&gt;Russie&lt;/Name&gt;&lt;/ChildMember&gt;&lt;ChildMember Code="SAU" HasMetadata="true" HasOnlyUnitMetadata="false" HasChild="0"&gt;&lt;Name LocaleIsoCode="en"&gt;Saudi Arabia&lt;/Name&gt;&lt;Name LocaleIsoCode="fr"&gt;Arabie saoudite&lt;/Name&gt;&lt;/ChildMember&gt;&lt;ChildMember Code="ZAF" HasMetadata="true" HasOnlyUnitMetadata="false" HasChild="0"&gt;&lt;Name LocaleIsoCode="en"&gt;South Africa&lt;/Name&gt;&lt;Name LocaleIsoCode="fr"&gt;Afrique du Sud&lt;/Name&gt;&lt;/ChildMember&gt;&lt;/Member&gt;&lt;/Dimension&gt;&lt;Dimension Code="TRANSACT" HasMetadata="false" Display="labels"&gt;&lt;Name LocaleIsoCode="en"&gt;Transaction&lt;/Name&gt;&lt;Name LocaleIsoCode="fr"&gt;Transaction&lt;/Name&gt;&lt;Member Code="EXC" HasMetadata="false" HasOnlyUnitMetadata="false" HasChild="0" IsDisplayed="true"&gt;&lt;Name LocaleIsoCode="en"&gt;Exchange rates, period-average&lt;/Name&gt;&lt;Name LocaleIsoCode="fr"&gt;Taux de change, moyenne sur la période&lt;/Name&gt;&lt;/Member&gt;&lt;Member Code="EXCE" HasMetadata="false" HasOnlyUnitMetadata="false" HasChild="0"&gt;&lt;Name LocaleIsoCode="en"&gt;Exchange rates, end of period&lt;/Name&gt;&lt;Name LocaleIsoCode="fr"&gt;Taux de change, fin de période&lt;/Name&gt;&lt;/Member&gt;&lt;Member Code="PPPGDP" HasMetadata="false" HasOnlyUnitMetadata="false" HasChild="0"&gt;&lt;Name LocaleIsoCode="en"&gt;Purchasing Power Parities for GDP&lt;/Name&gt;&lt;Name LocaleIsoCode="fr"&gt;Parités de pouvoir d'achat du PIB&lt;/Name&gt;&lt;/Member&gt;&lt;Member Code="PPPPRC" HasMetadata="false" HasOnlyUnitMetadata="false" HasChild="0"&gt;&lt;Name LocaleIsoCode="en"&gt;Purchasing Power Parities for private consumption&lt;/Name&gt;&lt;Name LocaleIsoCode="fr"&gt;Parités de pouvoir d'achat de la consommation privée&lt;/Name&gt;&lt;/Member&gt;&lt;Member Code="PPPP41" HasMetadata="false" HasOnlyUnitMetadata="false" HasChild="0"&gt;&lt;Name LocaleIsoCode="en"&gt;Purchasing Power Parities for actual individual consumption&lt;/Name&gt;&lt;Name LocaleIsoCode="fr"&gt;Parités de Pouvoir d'Achat de la consommation individuelle effective&lt;/Name&gt;&lt;/Member&gt;&lt;/Dimension&gt;&lt;Dimension Code="MEASURE" HasMetadata="false" Display="labels"&gt;&lt;Name LocaleIsoCode="en"&gt;Measure&lt;/Name&gt;&lt;Name LocaleIsoCode="fr"&gt;Mesure&lt;/Name&gt;&lt;Member Code="CD" HasMetadata="false" HasOnlyUnitMetadata="false" HasChild="0"&gt;&lt;Name LocaleIsoCode="en"&gt;National currency per US dollar&lt;/Name&gt;&lt;Name LocaleIsoCode="fr"&gt;Monnaie nationale par dollar É-U&lt;/Name&gt;&lt;/Member&gt;&lt;/Dimension&gt;&lt;Dimension Code="TIME" HasMetadata="false" CommonCode="TIME" Display="labels"&gt;&lt;Name LocaleIsoCode="en"&gt;Year&lt;/Name&gt;&lt;Name LocaleIsoCode="fr"&gt;Année&lt;/Name&gt;&lt;Member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Code="TRANSACT" /&gt;&lt;Dimension Code="MEASURE" /&gt;&lt;/Tabulation&gt;&lt;Formatting&gt;&lt;Labels LocaleIsoCode="en" /&gt;&lt;Power&gt;0&lt;/Power&gt;&lt;Decimals&gt;6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</si>
  <si>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4. PPPs and exchange rates</t>
  </si>
  <si>
    <t>Transaction</t>
  </si>
  <si>
    <t>Exchange rates, period-average</t>
  </si>
  <si>
    <t>Measure</t>
  </si>
  <si>
    <t>National currency per US dollar</t>
  </si>
  <si>
    <t>Year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</si>
  <si>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</si>
  <si>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</si>
  <si>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</si>
  <si>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</si>
  <si>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</si>
  <si>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</si>
  <si>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</si>
  <si>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</si>
  <si>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</si>
  <si>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</si>
  <si>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</si>
  <si>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</si>
  <si>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</si>
  <si>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</si>
  <si>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</si>
  <si>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</si>
  <si>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</si>
  <si>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</si>
  <si>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</si>
  <si>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</si>
  <si>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</si>
  <si>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</si>
  <si>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</si>
  <si>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</si>
  <si>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</si>
  <si>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</si>
  <si>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Country</t>
  </si>
  <si>
    <t>Unit</t>
  </si>
  <si>
    <t/>
  </si>
  <si>
    <t>Australia</t>
  </si>
  <si>
    <t>Australian Dollar</t>
  </si>
  <si>
    <t>i</t>
  </si>
  <si>
    <t>Austria</t>
  </si>
  <si>
    <t>Euro</t>
  </si>
  <si>
    <t>Belgium</t>
  </si>
  <si>
    <t>Canada</t>
  </si>
  <si>
    <t>Canadian Dollar</t>
  </si>
  <si>
    <t>Chile</t>
  </si>
  <si>
    <t>Chilean Peso</t>
  </si>
  <si>
    <t>Colombia</t>
  </si>
  <si>
    <t>Colombian Peso</t>
  </si>
  <si>
    <t>Costa Rica</t>
  </si>
  <si>
    <t>Costa Rican Colon</t>
  </si>
  <si>
    <t>Czech Republic</t>
  </si>
  <si>
    <t>Czech Koruna</t>
  </si>
  <si>
    <t>Denmark</t>
  </si>
  <si>
    <t>Danish Krone</t>
  </si>
  <si>
    <t>Estonia</t>
  </si>
  <si>
    <t>Finland</t>
  </si>
  <si>
    <t>France</t>
  </si>
  <si>
    <t>Germany</t>
  </si>
  <si>
    <t>Greece</t>
  </si>
  <si>
    <t>Hungary</t>
  </si>
  <si>
    <t>Forint</t>
  </si>
  <si>
    <t>Iceland</t>
  </si>
  <si>
    <t>Iceland Krona</t>
  </si>
  <si>
    <t>Ireland</t>
  </si>
  <si>
    <t>Israel</t>
  </si>
  <si>
    <t>New Israeli Sheqel</t>
  </si>
  <si>
    <t>Italy</t>
  </si>
  <si>
    <t>Japan</t>
  </si>
  <si>
    <t>Yen</t>
  </si>
  <si>
    <t>Korea</t>
  </si>
  <si>
    <t>Won</t>
  </si>
  <si>
    <t>Lithuania</t>
  </si>
  <si>
    <t>Latvia</t>
  </si>
  <si>
    <t>Luxembourg</t>
  </si>
  <si>
    <t>Mexico</t>
  </si>
  <si>
    <t>Mexican Peso</t>
  </si>
  <si>
    <t>Netherlands</t>
  </si>
  <si>
    <t>New Zealand</t>
  </si>
  <si>
    <t>New Zealand Dollar</t>
  </si>
  <si>
    <t>Norway</t>
  </si>
  <si>
    <t>Norwegian Krone</t>
  </si>
  <si>
    <t>Poland</t>
  </si>
  <si>
    <t>Zloty</t>
  </si>
  <si>
    <t>Portugal</t>
  </si>
  <si>
    <t>Slovak Republic</t>
  </si>
  <si>
    <t>Slovenia</t>
  </si>
  <si>
    <t>Spain</t>
  </si>
  <si>
    <t>Sweden</t>
  </si>
  <si>
    <t>Swedish Krona</t>
  </si>
  <si>
    <t>Switzerland</t>
  </si>
  <si>
    <t>Swiss Franc</t>
  </si>
  <si>
    <t>Turkey</t>
  </si>
  <si>
    <t>Turkish Lira</t>
  </si>
  <si>
    <t>United Kingdom</t>
  </si>
  <si>
    <t>Pound Sterling</t>
  </si>
  <si>
    <t>United States</t>
  </si>
  <si>
    <t>US Dollar</t>
  </si>
  <si>
    <t>Euro area (19 countries)</t>
  </si>
  <si>
    <t>European Union – 27 countries (from 01/02/2020)</t>
  </si>
  <si>
    <t>Non-OECD Economies</t>
  </si>
  <si>
    <t xml:space="preserve">  Argentina</t>
  </si>
  <si>
    <t>Argentine Peso</t>
  </si>
  <si>
    <t xml:space="preserve">  Brazil</t>
  </si>
  <si>
    <t>Brazilian Real</t>
  </si>
  <si>
    <t xml:space="preserve">  Bulgaria</t>
  </si>
  <si>
    <t>Bulgarian Lev</t>
  </si>
  <si>
    <t xml:space="preserve">  China (People's Republic of)</t>
  </si>
  <si>
    <t>Yuan Renminbi</t>
  </si>
  <si>
    <t xml:space="preserve">  Croatia</t>
  </si>
  <si>
    <t>Croatian Kuna</t>
  </si>
  <si>
    <t xml:space="preserve">  Cyprus</t>
  </si>
  <si>
    <t xml:space="preserve">  India</t>
  </si>
  <si>
    <t>Indian Rupee</t>
  </si>
  <si>
    <t xml:space="preserve">  Indonesia</t>
  </si>
  <si>
    <t>Rupiah</t>
  </si>
  <si>
    <t xml:space="preserve">  Malta</t>
  </si>
  <si>
    <t xml:space="preserve">  Romania</t>
  </si>
  <si>
    <t>Romanian Leu</t>
  </si>
  <si>
    <t xml:space="preserve">  Russia</t>
  </si>
  <si>
    <t>Russian Ruble</t>
  </si>
  <si>
    <t xml:space="preserve">  Saudi Arabia</t>
  </si>
  <si>
    <t>Saudi Riyal</t>
  </si>
  <si>
    <t xml:space="preserve">  South Africa</t>
  </si>
  <si>
    <t>Rand</t>
  </si>
  <si>
    <t>Data extracted on 26 Nov 2021 18:42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</si>
</sst>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_ ;\-#,##0.000000\ "/>
  </numFmts>
  <fonts count="2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vertical="top" wrapText="1"/>
    </xf>
    <xf numFmtId="0" fontId="18" fillId="35" borderId="10" xfId="0" applyFont="1" applyFill="1" applyBorder="1" applyAlignment="1">
      <alignment vertical="top" wrapText="1"/>
    </xf>
    <xf numFmtId="164" fontId="23" fillId="0" borderId="10" xfId="0" applyNumberFormat="1" applyFont="1" applyBorder="1" applyAlignment="1">
      <alignment horizontal="right"/>
    </xf>
    <xf numFmtId="164" fontId="23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 customBuiltin="1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stats.oecd.org/OECDStat_Metadata/ShowMetadata.ashx?Dataset=SNA_TABLE4&amp;Coords=%5bLOCATION%5d.%5bDEU%5d&amp;ShowOnWeb=true&amp;Lang=en" TargetMode="External"/><Relationship Id="rId21" Type="http://schemas.openxmlformats.org/officeDocument/2006/relationships/hyperlink" Target="http://stats.oecd.org/OECDStat_Metadata/ShowMetadata.ashx?Dataset=SNA_TABLE4&amp;Coords=%5bTRANSACT%5d.%5bEXC%5d,%5bMEASURE%5d.%5bCD%5d,%5bLOCATION%5d.%5bEST%5d&amp;ShowOnWeb=true&amp;Lang=en" TargetMode="External"/><Relationship Id="rId42" Type="http://schemas.openxmlformats.org/officeDocument/2006/relationships/hyperlink" Target="http://stats.oecd.org/OECDStat_Metadata/ShowMetadata.ashx?Dataset=SNA_TABLE4&amp;Coords=%5bLOCATION%5d.%5bKOR%5d&amp;ShowOnWeb=true&amp;Lang=en" TargetMode="External"/><Relationship Id="rId47" Type="http://schemas.openxmlformats.org/officeDocument/2006/relationships/hyperlink" Target="http://stats.oecd.org/OECDStat_Metadata/ShowMetadata.ashx?Dataset=SNA_TABLE4&amp;Coords=%5bTRANSACT%5d.%5bEXC%5d,%5bMEASURE%5d.%5bCD%5d,%5bLOCATION%5d.%5bLVA%5d&amp;ShowOnWeb=true&amp;Lang=en" TargetMode="External"/><Relationship Id="rId63" Type="http://schemas.openxmlformats.org/officeDocument/2006/relationships/hyperlink" Target="http://stats.oecd.org/OECDStat_Metadata/ShowMetadata.ashx?Dataset=SNA_TABLE4&amp;Coords=%5bTRANSACT%5d.%5bEXC%5d,%5bMEASURE%5d.%5bCD%5d,%5bLOCATION%5d.%5bSVK%5d&amp;ShowOnWeb=true&amp;Lang=en" TargetMode="External"/><Relationship Id="rId68" Type="http://schemas.openxmlformats.org/officeDocument/2006/relationships/hyperlink" Target="http://stats.oecd.org/OECDStat_Metadata/ShowMetadata.ashx?Dataset=SNA_TABLE4&amp;Coords=%5bLOCATION%5d.%5bSWE%5d&amp;ShowOnWeb=true&amp;Lang=en" TargetMode="External"/><Relationship Id="rId84" Type="http://schemas.openxmlformats.org/officeDocument/2006/relationships/hyperlink" Target="http://stats.oecd.org/OECDStat_Metadata/ShowMetadata.ashx?Dataset=SNA_TABLE4&amp;Coords=%5bLOCATION%5d.%5bBRA%5d&amp;ShowOnWeb=true&amp;Lang=en" TargetMode="External"/><Relationship Id="rId89" Type="http://schemas.openxmlformats.org/officeDocument/2006/relationships/hyperlink" Target="http://stats.oecd.org/OECDStat_Metadata/ShowMetadata.ashx?Dataset=SNA_TABLE4&amp;Coords=%5bTRANSACT%5d.%5bEXC%5d,%5bMEASURE%5d.%5bCD%5d,%5bLOCATION%5d.%5bCHN%5d&amp;ShowOnWeb=true&amp;Lang=en" TargetMode="External"/><Relationship Id="rId16" Type="http://schemas.openxmlformats.org/officeDocument/2006/relationships/hyperlink" Target="http://stats.oecd.org/OECDStat_Metadata/ShowMetadata.ashx?Dataset=SNA_TABLE4&amp;Coords=%5bLOCATION%5d.%5bCZE%5d&amp;ShowOnWeb=true&amp;Lang=en" TargetMode="External"/><Relationship Id="rId107" Type="http://schemas.openxmlformats.org/officeDocument/2006/relationships/hyperlink" Target="http://stats.oecd.org/OECDStat_Metadata/ShowMetadata.ashx?Dataset=SNA_TABLE4&amp;Coords=%5bTRANSACT%5d.%5bEXC%5d,%5bMEASURE%5d.%5bCD%5d,%5bLOCATION%5d.%5bZAF%5d&amp;ShowOnWeb=true&amp;Lang=en" TargetMode="External"/><Relationship Id="rId11" Type="http://schemas.openxmlformats.org/officeDocument/2006/relationships/hyperlink" Target="http://stats.oecd.org/OECDStat_Metadata/ShowMetadata.ashx?Dataset=SNA_TABLE4&amp;Coords=%5bTRANSACT%5d.%5bEXC%5d,%5bMEASURE%5d.%5bCD%5d,%5bLOCATION%5d.%5bCHL%5d&amp;ShowOnWeb=true&amp;Lang=en" TargetMode="External"/><Relationship Id="rId32" Type="http://schemas.openxmlformats.org/officeDocument/2006/relationships/hyperlink" Target="http://stats.oecd.org/OECDStat_Metadata/ShowMetadata.ashx?Dataset=SNA_TABLE4&amp;Coords=%5bLOCATION%5d.%5bISL%5d&amp;ShowOnWeb=true&amp;Lang=en" TargetMode="External"/><Relationship Id="rId37" Type="http://schemas.openxmlformats.org/officeDocument/2006/relationships/hyperlink" Target="http://stats.oecd.org/OECDStat_Metadata/ShowMetadata.ashx?Dataset=SNA_TABLE4&amp;Coords=%5bTRANSACT%5d.%5bEXC%5d,%5bMEASURE%5d.%5bCD%5d,%5bLOCATION%5d.%5bISR%5d&amp;ShowOnWeb=true&amp;Lang=en" TargetMode="External"/><Relationship Id="rId53" Type="http://schemas.openxmlformats.org/officeDocument/2006/relationships/hyperlink" Target="http://stats.oecd.org/OECDStat_Metadata/ShowMetadata.ashx?Dataset=SNA_TABLE4&amp;Coords=%5bTRANSACT%5d.%5bEXC%5d,%5bMEASURE%5d.%5bCD%5d,%5bLOCATION%5d.%5bNLD%5d&amp;ShowOnWeb=true&amp;Lang=en" TargetMode="External"/><Relationship Id="rId58" Type="http://schemas.openxmlformats.org/officeDocument/2006/relationships/hyperlink" Target="http://stats.oecd.org/OECDStat_Metadata/ShowMetadata.ashx?Dataset=SNA_TABLE4&amp;Coords=%5bLOCATION%5d.%5bPOL%5d&amp;ShowOnWeb=true&amp;Lang=en" TargetMode="External"/><Relationship Id="rId74" Type="http://schemas.openxmlformats.org/officeDocument/2006/relationships/hyperlink" Target="http://stats.oecd.org/OECDStat_Metadata/ShowMetadata.ashx?Dataset=SNA_TABLE4&amp;Coords=%5bLOCATION%5d.%5bGBR%5d&amp;ShowOnWeb=true&amp;Lang=en" TargetMode="External"/><Relationship Id="rId79" Type="http://schemas.openxmlformats.org/officeDocument/2006/relationships/hyperlink" Target="http://stats.oecd.org/OECDStat_Metadata/ShowMetadata.ashx?Dataset=SNA_TABLE4&amp;Coords=%5bTRANSACT%5d.%5bEXC%5d,%5bMEASURE%5d.%5bCD%5d,%5bLOCATION%5d.%5bEA19%5d&amp;ShowOnWeb=true&amp;Lang=en" TargetMode="External"/><Relationship Id="rId102" Type="http://schemas.openxmlformats.org/officeDocument/2006/relationships/hyperlink" Target="http://stats.oecd.org/OECDStat_Metadata/ShowMetadata.ashx?Dataset=SNA_TABLE4&amp;Coords=%5bLOCATION%5d.%5bRUS%5d&amp;ShowOnWeb=true&amp;Lang=en" TargetMode="External"/><Relationship Id="rId5" Type="http://schemas.openxmlformats.org/officeDocument/2006/relationships/hyperlink" Target="http://stats.oecd.org/OECDStat_Metadata/ShowMetadata.ashx?Dataset=SNA_TABLE4&amp;Coords=%5bTRANSACT%5d.%5bEXC%5d,%5bMEASURE%5d.%5bCD%5d,%5bLOCATION%5d.%5bAUT%5d&amp;ShowOnWeb=true&amp;Lang=en" TargetMode="External"/><Relationship Id="rId90" Type="http://schemas.openxmlformats.org/officeDocument/2006/relationships/hyperlink" Target="http://stats.oecd.org/OECDStat_Metadata/ShowMetadata.ashx?Dataset=SNA_TABLE4&amp;Coords=%5bLOCATION%5d.%5bHRV%5d&amp;ShowOnWeb=true&amp;Lang=en" TargetMode="External"/><Relationship Id="rId95" Type="http://schemas.openxmlformats.org/officeDocument/2006/relationships/hyperlink" Target="http://stats.oecd.org/OECDStat_Metadata/ShowMetadata.ashx?Dataset=SNA_TABLE4&amp;Coords=%5bTRANSACT%5d.%5bEXC%5d,%5bMEASURE%5d.%5bCD%5d,%5bLOCATION%5d.%5bIND%5d&amp;ShowOnWeb=true&amp;Lang=en" TargetMode="External"/><Relationship Id="rId22" Type="http://schemas.openxmlformats.org/officeDocument/2006/relationships/hyperlink" Target="http://stats.oecd.org/OECDStat_Metadata/ShowMetadata.ashx?Dataset=SNA_TABLE4&amp;Coords=%5bLOCATION%5d.%5bFIN%5d&amp;ShowOnWeb=true&amp;Lang=en" TargetMode="External"/><Relationship Id="rId27" Type="http://schemas.openxmlformats.org/officeDocument/2006/relationships/hyperlink" Target="http://stats.oecd.org/OECDStat_Metadata/ShowMetadata.ashx?Dataset=SNA_TABLE4&amp;Coords=%5bTRANSACT%5d.%5bEXC%5d,%5bMEASURE%5d.%5bCD%5d,%5bLOCATION%5d.%5bDEU%5d&amp;ShowOnWeb=true&amp;Lang=en" TargetMode="External"/><Relationship Id="rId43" Type="http://schemas.openxmlformats.org/officeDocument/2006/relationships/hyperlink" Target="http://stats.oecd.org/OECDStat_Metadata/ShowMetadata.ashx?Dataset=SNA_TABLE4&amp;Coords=%5bTRANSACT%5d.%5bEXC%5d,%5bMEASURE%5d.%5bCD%5d,%5bLOCATION%5d.%5bKOR%5d&amp;ShowOnWeb=true&amp;Lang=en" TargetMode="External"/><Relationship Id="rId48" Type="http://schemas.openxmlformats.org/officeDocument/2006/relationships/hyperlink" Target="http://stats.oecd.org/OECDStat_Metadata/ShowMetadata.ashx?Dataset=SNA_TABLE4&amp;Coords=%5bLOCATION%5d.%5bLUX%5d&amp;ShowOnWeb=true&amp;Lang=en" TargetMode="External"/><Relationship Id="rId64" Type="http://schemas.openxmlformats.org/officeDocument/2006/relationships/hyperlink" Target="http://stats.oecd.org/OECDStat_Metadata/ShowMetadata.ashx?Dataset=SNA_TABLE4&amp;Coords=%5bLOCATION%5d.%5bSVN%5d&amp;ShowOnWeb=true&amp;Lang=en" TargetMode="External"/><Relationship Id="rId69" Type="http://schemas.openxmlformats.org/officeDocument/2006/relationships/hyperlink" Target="http://stats.oecd.org/OECDStat_Metadata/ShowMetadata.ashx?Dataset=SNA_TABLE4&amp;Coords=%5bTRANSACT%5d.%5bEXC%5d,%5bMEASURE%5d.%5bCD%5d,%5bLOCATION%5d.%5bSWE%5d&amp;ShowOnWeb=true&amp;Lang=en" TargetMode="External"/><Relationship Id="rId80" Type="http://schemas.openxmlformats.org/officeDocument/2006/relationships/hyperlink" Target="http://stats.oecd.org/OECDStat_Metadata/ShowMetadata.ashx?Dataset=SNA_TABLE4&amp;Coords=%5bLOCATION%5d.%5bEU27_2020%5d&amp;ShowOnWeb=true&amp;Lang=en" TargetMode="External"/><Relationship Id="rId85" Type="http://schemas.openxmlformats.org/officeDocument/2006/relationships/hyperlink" Target="http://stats.oecd.org/OECDStat_Metadata/ShowMetadata.ashx?Dataset=SNA_TABLE4&amp;Coords=%5bTRANSACT%5d.%5bEXC%5d,%5bMEASURE%5d.%5bCD%5d,%5bLOCATION%5d.%5bBRA%5d&amp;ShowOnWeb=true&amp;Lang=en" TargetMode="External"/><Relationship Id="rId12" Type="http://schemas.openxmlformats.org/officeDocument/2006/relationships/hyperlink" Target="http://stats.oecd.org/OECDStat_Metadata/ShowMetadata.ashx?Dataset=SNA_TABLE4&amp;Coords=%5bLOCATION%5d.%5bCOL%5d&amp;ShowOnWeb=true&amp;Lang=en" TargetMode="External"/><Relationship Id="rId17" Type="http://schemas.openxmlformats.org/officeDocument/2006/relationships/hyperlink" Target="http://stats.oecd.org/OECDStat_Metadata/ShowMetadata.ashx?Dataset=SNA_TABLE4&amp;Coords=%5bTRANSACT%5d.%5bEXC%5d,%5bMEASURE%5d.%5bCD%5d,%5bLOCATION%5d.%5bCZE%5d&amp;ShowOnWeb=true&amp;Lang=en" TargetMode="External"/><Relationship Id="rId33" Type="http://schemas.openxmlformats.org/officeDocument/2006/relationships/hyperlink" Target="http://stats.oecd.org/OECDStat_Metadata/ShowMetadata.ashx?Dataset=SNA_TABLE4&amp;Coords=%5bTRANSACT%5d.%5bEXC%5d,%5bMEASURE%5d.%5bCD%5d,%5bLOCATION%5d.%5bISL%5d&amp;ShowOnWeb=true&amp;Lang=en" TargetMode="External"/><Relationship Id="rId38" Type="http://schemas.openxmlformats.org/officeDocument/2006/relationships/hyperlink" Target="http://stats.oecd.org/OECDStat_Metadata/ShowMetadata.ashx?Dataset=SNA_TABLE4&amp;Coords=%5bLOCATION%5d.%5bITA%5d&amp;ShowOnWeb=true&amp;Lang=en" TargetMode="External"/><Relationship Id="rId59" Type="http://schemas.openxmlformats.org/officeDocument/2006/relationships/hyperlink" Target="http://stats.oecd.org/OECDStat_Metadata/ShowMetadata.ashx?Dataset=SNA_TABLE4&amp;Coords=%5bTRANSACT%5d.%5bEXC%5d,%5bMEASURE%5d.%5bCD%5d,%5bLOCATION%5d.%5bPOL%5d&amp;ShowOnWeb=true&amp;Lang=en" TargetMode="External"/><Relationship Id="rId103" Type="http://schemas.openxmlformats.org/officeDocument/2006/relationships/hyperlink" Target="http://stats.oecd.org/OECDStat_Metadata/ShowMetadata.ashx?Dataset=SNA_TABLE4&amp;Coords=%5bTRANSACT%5d.%5bEXC%5d,%5bMEASURE%5d.%5bCD%5d,%5bLOCATION%5d.%5bRUS%5d&amp;ShowOnWeb=true&amp;Lang=en" TargetMode="External"/><Relationship Id="rId108" Type="http://schemas.openxmlformats.org/officeDocument/2006/relationships/hyperlink" Target="https://stats-2.oecd.org/index.aspx?DatasetCode=SNA_TABLE4" TargetMode="External"/><Relationship Id="rId20" Type="http://schemas.openxmlformats.org/officeDocument/2006/relationships/hyperlink" Target="http://stats.oecd.org/OECDStat_Metadata/ShowMetadata.ashx?Dataset=SNA_TABLE4&amp;Coords=%5bLOCATION%5d.%5bEST%5d&amp;ShowOnWeb=true&amp;Lang=en" TargetMode="External"/><Relationship Id="rId41" Type="http://schemas.openxmlformats.org/officeDocument/2006/relationships/hyperlink" Target="http://stats.oecd.org/OECDStat_Metadata/ShowMetadata.ashx?Dataset=SNA_TABLE4&amp;Coords=%5bTRANSACT%5d.%5bEXC%5d,%5bMEASURE%5d.%5bCD%5d,%5bLOCATION%5d.%5bJPN%5d&amp;ShowOnWeb=true&amp;Lang=en" TargetMode="External"/><Relationship Id="rId54" Type="http://schemas.openxmlformats.org/officeDocument/2006/relationships/hyperlink" Target="http://stats.oecd.org/OECDStat_Metadata/ShowMetadata.ashx?Dataset=SNA_TABLE4&amp;Coords=%5bLOCATION%5d.%5bNZL%5d&amp;ShowOnWeb=true&amp;Lang=en" TargetMode="External"/><Relationship Id="rId62" Type="http://schemas.openxmlformats.org/officeDocument/2006/relationships/hyperlink" Target="http://stats.oecd.org/OECDStat_Metadata/ShowMetadata.ashx?Dataset=SNA_TABLE4&amp;Coords=%5bLOCATION%5d.%5bSVK%5d&amp;ShowOnWeb=true&amp;Lang=en" TargetMode="External"/><Relationship Id="rId70" Type="http://schemas.openxmlformats.org/officeDocument/2006/relationships/hyperlink" Target="http://stats.oecd.org/OECDStat_Metadata/ShowMetadata.ashx?Dataset=SNA_TABLE4&amp;Coords=%5bLOCATION%5d.%5bCHE%5d&amp;ShowOnWeb=true&amp;Lang=en" TargetMode="External"/><Relationship Id="rId75" Type="http://schemas.openxmlformats.org/officeDocument/2006/relationships/hyperlink" Target="http://stats.oecd.org/OECDStat_Metadata/ShowMetadata.ashx?Dataset=SNA_TABLE4&amp;Coords=%5bTRANSACT%5d.%5bEXC%5d,%5bMEASURE%5d.%5bCD%5d,%5bLOCATION%5d.%5bGBR%5d&amp;ShowOnWeb=true&amp;Lang=en" TargetMode="External"/><Relationship Id="rId83" Type="http://schemas.openxmlformats.org/officeDocument/2006/relationships/hyperlink" Target="http://stats.oecd.org/OECDStat_Metadata/ShowMetadata.ashx?Dataset=SNA_TABLE4&amp;Coords=%5bTRANSACT%5d.%5bEXC%5d,%5bMEASURE%5d.%5bCD%5d,%5bLOCATION%5d.%5bARG%5d&amp;ShowOnWeb=true&amp;Lang=en" TargetMode="External"/><Relationship Id="rId88" Type="http://schemas.openxmlformats.org/officeDocument/2006/relationships/hyperlink" Target="http://stats.oecd.org/OECDStat_Metadata/ShowMetadata.ashx?Dataset=SNA_TABLE4&amp;Coords=%5bLOCATION%5d.%5bCHN%5d&amp;ShowOnWeb=true&amp;Lang=en" TargetMode="External"/><Relationship Id="rId91" Type="http://schemas.openxmlformats.org/officeDocument/2006/relationships/hyperlink" Target="http://stats.oecd.org/OECDStat_Metadata/ShowMetadata.ashx?Dataset=SNA_TABLE4&amp;Coords=%5bTRANSACT%5d.%5bEXC%5d,%5bMEASURE%5d.%5bCD%5d,%5bLOCATION%5d.%5bHRV%5d&amp;ShowOnWeb=true&amp;Lang=en" TargetMode="External"/><Relationship Id="rId96" Type="http://schemas.openxmlformats.org/officeDocument/2006/relationships/hyperlink" Target="http://stats.oecd.org/OECDStat_Metadata/ShowMetadata.ashx?Dataset=SNA_TABLE4&amp;Coords=%5bLOCATION%5d.%5bIDN%5d&amp;ShowOnWeb=true&amp;Lang=en" TargetMode="External"/><Relationship Id="rId1" Type="http://schemas.openxmlformats.org/officeDocument/2006/relationships/hyperlink" Target="http://stats.oecd.org/OECDStat_Metadata/ShowMetadata.ashx?Dataset=SNA_TABLE4&amp;ShowOnWeb=true&amp;Lang=en" TargetMode="External"/><Relationship Id="rId6" Type="http://schemas.openxmlformats.org/officeDocument/2006/relationships/hyperlink" Target="http://stats.oecd.org/OECDStat_Metadata/ShowMetadata.ashx?Dataset=SNA_TABLE4&amp;Coords=%5bLOCATION%5d.%5bBEL%5d&amp;ShowOnWeb=true&amp;Lang=en" TargetMode="External"/><Relationship Id="rId15" Type="http://schemas.openxmlformats.org/officeDocument/2006/relationships/hyperlink" Target="http://stats.oecd.org/OECDStat_Metadata/ShowMetadata.ashx?Dataset=SNA_TABLE4&amp;Coords=%5bTRANSACT%5d.%5bEXC%5d,%5bMEASURE%5d.%5bCD%5d,%5bLOCATION%5d.%5bCRI%5d&amp;ShowOnWeb=true&amp;Lang=en" TargetMode="External"/><Relationship Id="rId23" Type="http://schemas.openxmlformats.org/officeDocument/2006/relationships/hyperlink" Target="http://stats.oecd.org/OECDStat_Metadata/ShowMetadata.ashx?Dataset=SNA_TABLE4&amp;Coords=%5bTRANSACT%5d.%5bEXC%5d,%5bMEASURE%5d.%5bCD%5d,%5bLOCATION%5d.%5bFIN%5d&amp;ShowOnWeb=true&amp;Lang=en" TargetMode="External"/><Relationship Id="rId28" Type="http://schemas.openxmlformats.org/officeDocument/2006/relationships/hyperlink" Target="http://stats.oecd.org/OECDStat_Metadata/ShowMetadata.ashx?Dataset=SNA_TABLE4&amp;Coords=%5bLOCATION%5d.%5bGRC%5d&amp;ShowOnWeb=true&amp;Lang=en" TargetMode="External"/><Relationship Id="rId36" Type="http://schemas.openxmlformats.org/officeDocument/2006/relationships/hyperlink" Target="http://stats.oecd.org/OECDStat_Metadata/ShowMetadata.ashx?Dataset=SNA_TABLE4&amp;Coords=%5bLOCATION%5d.%5bISR%5d&amp;ShowOnWeb=true&amp;Lang=en" TargetMode="External"/><Relationship Id="rId49" Type="http://schemas.openxmlformats.org/officeDocument/2006/relationships/hyperlink" Target="http://stats.oecd.org/OECDStat_Metadata/ShowMetadata.ashx?Dataset=SNA_TABLE4&amp;Coords=%5bTRANSACT%5d.%5bEXC%5d,%5bMEASURE%5d.%5bCD%5d,%5bLOCATION%5d.%5bLUX%5d&amp;ShowOnWeb=true&amp;Lang=en" TargetMode="External"/><Relationship Id="rId57" Type="http://schemas.openxmlformats.org/officeDocument/2006/relationships/hyperlink" Target="http://stats.oecd.org/OECDStat_Metadata/ShowMetadata.ashx?Dataset=SNA_TABLE4&amp;Coords=%5bTRANSACT%5d.%5bEXC%5d,%5bMEASURE%5d.%5bCD%5d,%5bLOCATION%5d.%5bNOR%5d&amp;ShowOnWeb=true&amp;Lang=en" TargetMode="External"/><Relationship Id="rId106" Type="http://schemas.openxmlformats.org/officeDocument/2006/relationships/hyperlink" Target="http://stats.oecd.org/OECDStat_Metadata/ShowMetadata.ashx?Dataset=SNA_TABLE4&amp;Coords=%5bLOCATION%5d.%5bZAF%5d&amp;ShowOnWeb=true&amp;Lang=en" TargetMode="External"/><Relationship Id="rId10" Type="http://schemas.openxmlformats.org/officeDocument/2006/relationships/hyperlink" Target="http://stats.oecd.org/OECDStat_Metadata/ShowMetadata.ashx?Dataset=SNA_TABLE4&amp;Coords=%5bLOCATION%5d.%5bCHL%5d&amp;ShowOnWeb=true&amp;Lang=en" TargetMode="External"/><Relationship Id="rId31" Type="http://schemas.openxmlformats.org/officeDocument/2006/relationships/hyperlink" Target="http://stats.oecd.org/OECDStat_Metadata/ShowMetadata.ashx?Dataset=SNA_TABLE4&amp;Coords=%5bTRANSACT%5d.%5bEXC%5d,%5bMEASURE%5d.%5bCD%5d,%5bLOCATION%5d.%5bHUN%5d&amp;ShowOnWeb=true&amp;Lang=en" TargetMode="External"/><Relationship Id="rId44" Type="http://schemas.openxmlformats.org/officeDocument/2006/relationships/hyperlink" Target="http://stats.oecd.org/OECDStat_Metadata/ShowMetadata.ashx?Dataset=SNA_TABLE4&amp;Coords=%5bLOCATION%5d.%5bLTU%5d&amp;ShowOnWeb=true&amp;Lang=en" TargetMode="External"/><Relationship Id="rId52" Type="http://schemas.openxmlformats.org/officeDocument/2006/relationships/hyperlink" Target="http://stats.oecd.org/OECDStat_Metadata/ShowMetadata.ashx?Dataset=SNA_TABLE4&amp;Coords=%5bLOCATION%5d.%5bNLD%5d&amp;ShowOnWeb=true&amp;Lang=en" TargetMode="External"/><Relationship Id="rId60" Type="http://schemas.openxmlformats.org/officeDocument/2006/relationships/hyperlink" Target="http://stats.oecd.org/OECDStat_Metadata/ShowMetadata.ashx?Dataset=SNA_TABLE4&amp;Coords=%5bLOCATION%5d.%5bPRT%5d&amp;ShowOnWeb=true&amp;Lang=en" TargetMode="External"/><Relationship Id="rId65" Type="http://schemas.openxmlformats.org/officeDocument/2006/relationships/hyperlink" Target="http://stats.oecd.org/OECDStat_Metadata/ShowMetadata.ashx?Dataset=SNA_TABLE4&amp;Coords=%5bTRANSACT%5d.%5bEXC%5d,%5bMEASURE%5d.%5bCD%5d,%5bLOCATION%5d.%5bSVN%5d&amp;ShowOnWeb=true&amp;Lang=en" TargetMode="External"/><Relationship Id="rId73" Type="http://schemas.openxmlformats.org/officeDocument/2006/relationships/hyperlink" Target="http://stats.oecd.org/OECDStat_Metadata/ShowMetadata.ashx?Dataset=SNA_TABLE4&amp;Coords=%5bTRANSACT%5d.%5bEXC%5d,%5bMEASURE%5d.%5bCD%5d,%5bLOCATION%5d.%5bTUR%5d&amp;ShowOnWeb=true&amp;Lang=en" TargetMode="External"/><Relationship Id="rId78" Type="http://schemas.openxmlformats.org/officeDocument/2006/relationships/hyperlink" Target="http://stats.oecd.org/OECDStat_Metadata/ShowMetadata.ashx?Dataset=SNA_TABLE4&amp;Coords=%5bLOCATION%5d.%5bEA19%5d&amp;ShowOnWeb=true&amp;Lang=en" TargetMode="External"/><Relationship Id="rId81" Type="http://schemas.openxmlformats.org/officeDocument/2006/relationships/hyperlink" Target="http://stats.oecd.org/OECDStat_Metadata/ShowMetadata.ashx?Dataset=SNA_TABLE4&amp;Coords=%5bTRANSACT%5d.%5bEXC%5d,%5bMEASURE%5d.%5bCD%5d,%5bLOCATION%5d.%5bEU27_2020%5d&amp;ShowOnWeb=true&amp;Lang=en" TargetMode="External"/><Relationship Id="rId86" Type="http://schemas.openxmlformats.org/officeDocument/2006/relationships/hyperlink" Target="http://stats.oecd.org/OECDStat_Metadata/ShowMetadata.ashx?Dataset=SNA_TABLE4&amp;Coords=%5bLOCATION%5d.%5bBGR%5d&amp;ShowOnWeb=true&amp;Lang=en" TargetMode="External"/><Relationship Id="rId94" Type="http://schemas.openxmlformats.org/officeDocument/2006/relationships/hyperlink" Target="http://stats.oecd.org/OECDStat_Metadata/ShowMetadata.ashx?Dataset=SNA_TABLE4&amp;Coords=%5bLOCATION%5d.%5bIND%5d&amp;ShowOnWeb=true&amp;Lang=en" TargetMode="External"/><Relationship Id="rId99" Type="http://schemas.openxmlformats.org/officeDocument/2006/relationships/hyperlink" Target="http://stats.oecd.org/OECDStat_Metadata/ShowMetadata.ashx?Dataset=SNA_TABLE4&amp;Coords=%5bTRANSACT%5d.%5bEXC%5d,%5bMEASURE%5d.%5bCD%5d,%5bLOCATION%5d.%5bMLT%5d&amp;ShowOnWeb=true&amp;Lang=en" TargetMode="External"/><Relationship Id="rId101" Type="http://schemas.openxmlformats.org/officeDocument/2006/relationships/hyperlink" Target="http://stats.oecd.org/OECDStat_Metadata/ShowMetadata.ashx?Dataset=SNA_TABLE4&amp;Coords=%5bTRANSACT%5d.%5bEXC%5d,%5bMEASURE%5d.%5bCD%5d,%5bLOCATION%5d.%5bROU%5d&amp;ShowOnWeb=true&amp;Lang=en" TargetMode="External"/><Relationship Id="rId4" Type="http://schemas.openxmlformats.org/officeDocument/2006/relationships/hyperlink" Target="http://stats.oecd.org/OECDStat_Metadata/ShowMetadata.ashx?Dataset=SNA_TABLE4&amp;Coords=%5bLOCATION%5d.%5bAUT%5d&amp;ShowOnWeb=true&amp;Lang=en" TargetMode="External"/><Relationship Id="rId9" Type="http://schemas.openxmlformats.org/officeDocument/2006/relationships/hyperlink" Target="http://stats.oecd.org/OECDStat_Metadata/ShowMetadata.ashx?Dataset=SNA_TABLE4&amp;Coords=%5bTRANSACT%5d.%5bEXC%5d,%5bMEASURE%5d.%5bCD%5d,%5bLOCATION%5d.%5bCAN%5d&amp;ShowOnWeb=true&amp;Lang=en" TargetMode="External"/><Relationship Id="rId13" Type="http://schemas.openxmlformats.org/officeDocument/2006/relationships/hyperlink" Target="http://stats.oecd.org/OECDStat_Metadata/ShowMetadata.ashx?Dataset=SNA_TABLE4&amp;Coords=%5bTRANSACT%5d.%5bEXC%5d,%5bMEASURE%5d.%5bCD%5d,%5bLOCATION%5d.%5bCOL%5d&amp;ShowOnWeb=true&amp;Lang=en" TargetMode="External"/><Relationship Id="rId18" Type="http://schemas.openxmlformats.org/officeDocument/2006/relationships/hyperlink" Target="http://stats.oecd.org/OECDStat_Metadata/ShowMetadata.ashx?Dataset=SNA_TABLE4&amp;Coords=%5bLOCATION%5d.%5bDNK%5d&amp;ShowOnWeb=true&amp;Lang=en" TargetMode="External"/><Relationship Id="rId39" Type="http://schemas.openxmlformats.org/officeDocument/2006/relationships/hyperlink" Target="http://stats.oecd.org/OECDStat_Metadata/ShowMetadata.ashx?Dataset=SNA_TABLE4&amp;Coords=%5bTRANSACT%5d.%5bEXC%5d,%5bMEASURE%5d.%5bCD%5d,%5bLOCATION%5d.%5bITA%5d&amp;ShowOnWeb=true&amp;Lang=en" TargetMode="External"/><Relationship Id="rId34" Type="http://schemas.openxmlformats.org/officeDocument/2006/relationships/hyperlink" Target="http://stats.oecd.org/OECDStat_Metadata/ShowMetadata.ashx?Dataset=SNA_TABLE4&amp;Coords=%5bLOCATION%5d.%5bIRL%5d&amp;ShowOnWeb=true&amp;Lang=en" TargetMode="External"/><Relationship Id="rId50" Type="http://schemas.openxmlformats.org/officeDocument/2006/relationships/hyperlink" Target="http://stats.oecd.org/OECDStat_Metadata/ShowMetadata.ashx?Dataset=SNA_TABLE4&amp;Coords=%5bLOCATION%5d.%5bMEX%5d&amp;ShowOnWeb=true&amp;Lang=en" TargetMode="External"/><Relationship Id="rId55" Type="http://schemas.openxmlformats.org/officeDocument/2006/relationships/hyperlink" Target="http://stats.oecd.org/OECDStat_Metadata/ShowMetadata.ashx?Dataset=SNA_TABLE4&amp;Coords=%5bTRANSACT%5d.%5bEXC%5d,%5bMEASURE%5d.%5bCD%5d,%5bLOCATION%5d.%5bNZL%5d&amp;ShowOnWeb=true&amp;Lang=en" TargetMode="External"/><Relationship Id="rId76" Type="http://schemas.openxmlformats.org/officeDocument/2006/relationships/hyperlink" Target="http://stats.oecd.org/OECDStat_Metadata/ShowMetadata.ashx?Dataset=SNA_TABLE4&amp;Coords=%5bLOCATION%5d.%5bUSA%5d&amp;ShowOnWeb=true&amp;Lang=en" TargetMode="External"/><Relationship Id="rId97" Type="http://schemas.openxmlformats.org/officeDocument/2006/relationships/hyperlink" Target="http://stats.oecd.org/OECDStat_Metadata/ShowMetadata.ashx?Dataset=SNA_TABLE4&amp;Coords=%5bTRANSACT%5d.%5bEXC%5d,%5bMEASURE%5d.%5bCD%5d,%5bLOCATION%5d.%5bIDN%5d&amp;ShowOnWeb=true&amp;Lang=en" TargetMode="External"/><Relationship Id="rId104" Type="http://schemas.openxmlformats.org/officeDocument/2006/relationships/hyperlink" Target="http://stats.oecd.org/OECDStat_Metadata/ShowMetadata.ashx?Dataset=SNA_TABLE4&amp;Coords=%5bLOCATION%5d.%5bSAU%5d&amp;ShowOnWeb=true&amp;Lang=en" TargetMode="External"/><Relationship Id="rId7" Type="http://schemas.openxmlformats.org/officeDocument/2006/relationships/hyperlink" Target="http://stats.oecd.org/OECDStat_Metadata/ShowMetadata.ashx?Dataset=SNA_TABLE4&amp;Coords=%5bTRANSACT%5d.%5bEXC%5d,%5bMEASURE%5d.%5bCD%5d,%5bLOCATION%5d.%5bBEL%5d&amp;ShowOnWeb=true&amp;Lang=en" TargetMode="External"/><Relationship Id="rId71" Type="http://schemas.openxmlformats.org/officeDocument/2006/relationships/hyperlink" Target="http://stats.oecd.org/OECDStat_Metadata/ShowMetadata.ashx?Dataset=SNA_TABLE4&amp;Coords=%5bTRANSACT%5d.%5bEXC%5d,%5bMEASURE%5d.%5bCD%5d,%5bLOCATION%5d.%5bCHE%5d&amp;ShowOnWeb=true&amp;Lang=en" TargetMode="External"/><Relationship Id="rId92" Type="http://schemas.openxmlformats.org/officeDocument/2006/relationships/hyperlink" Target="http://stats.oecd.org/OECDStat_Metadata/ShowMetadata.ashx?Dataset=SNA_TABLE4&amp;Coords=%5bLOCATION%5d.%5bCYP%5d&amp;ShowOnWeb=true&amp;Lang=en" TargetMode="External"/><Relationship Id="rId2" Type="http://schemas.openxmlformats.org/officeDocument/2006/relationships/hyperlink" Target="http://stats.oecd.org/OECDStat_Metadata/ShowMetadata.ashx?Dataset=SNA_TABLE4&amp;Coords=%5bLOCATION%5d.%5bAUS%5d&amp;ShowOnWeb=true&amp;Lang=en" TargetMode="External"/><Relationship Id="rId29" Type="http://schemas.openxmlformats.org/officeDocument/2006/relationships/hyperlink" Target="http://stats.oecd.org/OECDStat_Metadata/ShowMetadata.ashx?Dataset=SNA_TABLE4&amp;Coords=%5bTRANSACT%5d.%5bEXC%5d,%5bMEASURE%5d.%5bCD%5d,%5bLOCATION%5d.%5bGRC%5d&amp;ShowOnWeb=true&amp;Lang=en" TargetMode="External"/><Relationship Id="rId24" Type="http://schemas.openxmlformats.org/officeDocument/2006/relationships/hyperlink" Target="http://stats.oecd.org/OECDStat_Metadata/ShowMetadata.ashx?Dataset=SNA_TABLE4&amp;Coords=%5bLOCATION%5d.%5bFRA%5d&amp;ShowOnWeb=true&amp;Lang=en" TargetMode="External"/><Relationship Id="rId40" Type="http://schemas.openxmlformats.org/officeDocument/2006/relationships/hyperlink" Target="http://stats.oecd.org/OECDStat_Metadata/ShowMetadata.ashx?Dataset=SNA_TABLE4&amp;Coords=%5bLOCATION%5d.%5bJPN%5d&amp;ShowOnWeb=true&amp;Lang=en" TargetMode="External"/><Relationship Id="rId45" Type="http://schemas.openxmlformats.org/officeDocument/2006/relationships/hyperlink" Target="http://stats.oecd.org/OECDStat_Metadata/ShowMetadata.ashx?Dataset=SNA_TABLE4&amp;Coords=%5bTRANSACT%5d.%5bEXC%5d,%5bMEASURE%5d.%5bCD%5d,%5bLOCATION%5d.%5bLTU%5d&amp;ShowOnWeb=true&amp;Lang=en" TargetMode="External"/><Relationship Id="rId66" Type="http://schemas.openxmlformats.org/officeDocument/2006/relationships/hyperlink" Target="http://stats.oecd.org/OECDStat_Metadata/ShowMetadata.ashx?Dataset=SNA_TABLE4&amp;Coords=%5bLOCATION%5d.%5bESP%5d&amp;ShowOnWeb=true&amp;Lang=en" TargetMode="External"/><Relationship Id="rId87" Type="http://schemas.openxmlformats.org/officeDocument/2006/relationships/hyperlink" Target="http://stats.oecd.org/OECDStat_Metadata/ShowMetadata.ashx?Dataset=SNA_TABLE4&amp;Coords=%5bTRANSACT%5d.%5bEXC%5d,%5bMEASURE%5d.%5bCD%5d,%5bLOCATION%5d.%5bBGR%5d&amp;ShowOnWeb=true&amp;Lang=en" TargetMode="External"/><Relationship Id="rId61" Type="http://schemas.openxmlformats.org/officeDocument/2006/relationships/hyperlink" Target="http://stats.oecd.org/OECDStat_Metadata/ShowMetadata.ashx?Dataset=SNA_TABLE4&amp;Coords=%5bTRANSACT%5d.%5bEXC%5d,%5bMEASURE%5d.%5bCD%5d,%5bLOCATION%5d.%5bPRT%5d&amp;ShowOnWeb=true&amp;Lang=en" TargetMode="External"/><Relationship Id="rId82" Type="http://schemas.openxmlformats.org/officeDocument/2006/relationships/hyperlink" Target="http://stats.oecd.org/OECDStat_Metadata/ShowMetadata.ashx?Dataset=SNA_TABLE4&amp;Coords=%5bLOCATION%5d.%5bARG%5d&amp;ShowOnWeb=true&amp;Lang=en" TargetMode="External"/><Relationship Id="rId19" Type="http://schemas.openxmlformats.org/officeDocument/2006/relationships/hyperlink" Target="http://stats.oecd.org/OECDStat_Metadata/ShowMetadata.ashx?Dataset=SNA_TABLE4&amp;Coords=%5bTRANSACT%5d.%5bEXC%5d,%5bMEASURE%5d.%5bCD%5d,%5bLOCATION%5d.%5bDNK%5d&amp;ShowOnWeb=true&amp;Lang=en" TargetMode="External"/><Relationship Id="rId14" Type="http://schemas.openxmlformats.org/officeDocument/2006/relationships/hyperlink" Target="http://stats.oecd.org/OECDStat_Metadata/ShowMetadata.ashx?Dataset=SNA_TABLE4&amp;Coords=%5bLOCATION%5d.%5bCRI%5d&amp;ShowOnWeb=true&amp;Lang=en" TargetMode="External"/><Relationship Id="rId30" Type="http://schemas.openxmlformats.org/officeDocument/2006/relationships/hyperlink" Target="http://stats.oecd.org/OECDStat_Metadata/ShowMetadata.ashx?Dataset=SNA_TABLE4&amp;Coords=%5bLOCATION%5d.%5bHUN%5d&amp;ShowOnWeb=true&amp;Lang=en" TargetMode="External"/><Relationship Id="rId35" Type="http://schemas.openxmlformats.org/officeDocument/2006/relationships/hyperlink" Target="http://stats.oecd.org/OECDStat_Metadata/ShowMetadata.ashx?Dataset=SNA_TABLE4&amp;Coords=%5bTRANSACT%5d.%5bEXC%5d,%5bMEASURE%5d.%5bCD%5d,%5bLOCATION%5d.%5bIRL%5d&amp;ShowOnWeb=true&amp;Lang=en" TargetMode="External"/><Relationship Id="rId56" Type="http://schemas.openxmlformats.org/officeDocument/2006/relationships/hyperlink" Target="http://stats.oecd.org/OECDStat_Metadata/ShowMetadata.ashx?Dataset=SNA_TABLE4&amp;Coords=%5bLOCATION%5d.%5bNOR%5d&amp;ShowOnWeb=true&amp;Lang=en" TargetMode="External"/><Relationship Id="rId77" Type="http://schemas.openxmlformats.org/officeDocument/2006/relationships/hyperlink" Target="http://stats.oecd.org/OECDStat_Metadata/ShowMetadata.ashx?Dataset=SNA_TABLE4&amp;Coords=%5bTRANSACT%5d.%5bEXC%5d,%5bMEASURE%5d.%5bCD%5d,%5bLOCATION%5d.%5bUSA%5d&amp;ShowOnWeb=true&amp;Lang=en" TargetMode="External"/><Relationship Id="rId100" Type="http://schemas.openxmlformats.org/officeDocument/2006/relationships/hyperlink" Target="http://stats.oecd.org/OECDStat_Metadata/ShowMetadata.ashx?Dataset=SNA_TABLE4&amp;Coords=%5bLOCATION%5d.%5bROU%5d&amp;ShowOnWeb=true&amp;Lang=en" TargetMode="External"/><Relationship Id="rId105" Type="http://schemas.openxmlformats.org/officeDocument/2006/relationships/hyperlink" Target="http://stats.oecd.org/OECDStat_Metadata/ShowMetadata.ashx?Dataset=SNA_TABLE4&amp;Coords=%5bTRANSACT%5d.%5bEXC%5d,%5bMEASURE%5d.%5bCD%5d,%5bLOCATION%5d.%5bSAU%5d&amp;ShowOnWeb=true&amp;Lang=en" TargetMode="External"/><Relationship Id="rId8" Type="http://schemas.openxmlformats.org/officeDocument/2006/relationships/hyperlink" Target="http://stats.oecd.org/OECDStat_Metadata/ShowMetadata.ashx?Dataset=SNA_TABLE4&amp;Coords=%5bLOCATION%5d.%5bCAN%5d&amp;ShowOnWeb=true&amp;Lang=en" TargetMode="External"/><Relationship Id="rId51" Type="http://schemas.openxmlformats.org/officeDocument/2006/relationships/hyperlink" Target="http://stats.oecd.org/OECDStat_Metadata/ShowMetadata.ashx?Dataset=SNA_TABLE4&amp;Coords=%5bTRANSACT%5d.%5bEXC%5d,%5bMEASURE%5d.%5bCD%5d,%5bLOCATION%5d.%5bMEX%5d&amp;ShowOnWeb=true&amp;Lang=en" TargetMode="External"/><Relationship Id="rId72" Type="http://schemas.openxmlformats.org/officeDocument/2006/relationships/hyperlink" Target="http://stats.oecd.org/OECDStat_Metadata/ShowMetadata.ashx?Dataset=SNA_TABLE4&amp;Coords=%5bLOCATION%5d.%5bTUR%5d&amp;ShowOnWeb=true&amp;Lang=en" TargetMode="External"/><Relationship Id="rId93" Type="http://schemas.openxmlformats.org/officeDocument/2006/relationships/hyperlink" Target="http://stats.oecd.org/OECDStat_Metadata/ShowMetadata.ashx?Dataset=SNA_TABLE4&amp;Coords=%5bTRANSACT%5d.%5bEXC%5d,%5bMEASURE%5d.%5bCD%5d,%5bLOCATION%5d.%5bCYP%5d&amp;ShowOnWeb=true&amp;Lang=en" TargetMode="External"/><Relationship Id="rId98" Type="http://schemas.openxmlformats.org/officeDocument/2006/relationships/hyperlink" Target="http://stats.oecd.org/OECDStat_Metadata/ShowMetadata.ashx?Dataset=SNA_TABLE4&amp;Coords=%5bLOCATION%5d.%5bMLT%5d&amp;ShowOnWeb=true&amp;Lang=en" TargetMode="External"/><Relationship Id="rId3" Type="http://schemas.openxmlformats.org/officeDocument/2006/relationships/hyperlink" Target="http://stats.oecd.org/OECDStat_Metadata/ShowMetadata.ashx?Dataset=SNA_TABLE4&amp;Coords=%5bTRANSACT%5d.%5bEXC%5d,%5bMEASURE%5d.%5bCD%5d,%5bLOCATION%5d.%5bAUS%5d&amp;ShowOnWeb=true&amp;Lang=en" TargetMode="External"/><Relationship Id="rId25" Type="http://schemas.openxmlformats.org/officeDocument/2006/relationships/hyperlink" Target="http://stats.oecd.org/OECDStat_Metadata/ShowMetadata.ashx?Dataset=SNA_TABLE4&amp;Coords=%5bTRANSACT%5d.%5bEXC%5d,%5bMEASURE%5d.%5bCD%5d,%5bLOCATION%5d.%5bFRA%5d&amp;ShowOnWeb=true&amp;Lang=en" TargetMode="External"/><Relationship Id="rId46" Type="http://schemas.openxmlformats.org/officeDocument/2006/relationships/hyperlink" Target="http://stats.oecd.org/OECDStat_Metadata/ShowMetadata.ashx?Dataset=SNA_TABLE4&amp;Coords=%5bLOCATION%5d.%5bLVA%5d&amp;ShowOnWeb=true&amp;Lang=en" TargetMode="External"/><Relationship Id="rId67" Type="http://schemas.openxmlformats.org/officeDocument/2006/relationships/hyperlink" Target="http://stats.oecd.org/OECDStat_Metadata/ShowMetadata.ashx?Dataset=SNA_TABLE4&amp;Coords=%5bTRANSACT%5d.%5bEXC%5d,%5bMEASURE%5d.%5bCD%5d,%5bLOCATION%5d.%5bESP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"/>
  <sheetViews>
    <sheetView tabSelected="1" workbookViewId="0">
      <selection sqref="A1:A1048576"/>
    </sheetView>
  </sheetViews>
  <sheetFormatPr baseColWidth="10" defaultRowHeight="12.5" x14ac:dyDescent="0.25"/>
  <sheetData>
    <row r="1" spans="1:24" s="11" customFormat="1" x14ac:dyDescent="0.25">
      <c r="A1" s="11">
        <v>1995</v>
      </c>
      <c r="B1" s="11">
        <v>1996</v>
      </c>
      <c r="C1" s="11">
        <v>1997</v>
      </c>
      <c r="D1" s="11">
        <v>1998</v>
      </c>
      <c r="E1" s="11">
        <v>1999</v>
      </c>
      <c r="F1" s="11">
        <v>2000</v>
      </c>
      <c r="G1" s="11">
        <v>2001</v>
      </c>
      <c r="H1" s="11">
        <v>2002</v>
      </c>
      <c r="I1" s="11">
        <v>2003</v>
      </c>
      <c r="J1" s="11">
        <v>2004</v>
      </c>
      <c r="K1" s="11">
        <v>2005</v>
      </c>
      <c r="L1" s="11">
        <v>2006</v>
      </c>
      <c r="M1" s="11">
        <v>2007</v>
      </c>
      <c r="N1" s="11">
        <v>2008</v>
      </c>
      <c r="O1" s="11">
        <v>2009</v>
      </c>
      <c r="P1" s="11">
        <v>2010</v>
      </c>
      <c r="Q1" s="11">
        <v>2011</v>
      </c>
      <c r="R1" s="11">
        <v>2012</v>
      </c>
      <c r="S1" s="11">
        <v>2013</v>
      </c>
      <c r="T1" s="11">
        <v>2014</v>
      </c>
      <c r="U1" s="11">
        <v>2015</v>
      </c>
      <c r="V1" s="11">
        <v>2016</v>
      </c>
      <c r="W1" s="11">
        <v>2017</v>
      </c>
      <c r="X1" s="11">
        <v>2018</v>
      </c>
    </row>
    <row r="2" spans="1:24" x14ac:dyDescent="0.25">
      <c r="A2" s="9">
        <v>0.76451999999999998</v>
      </c>
      <c r="B2" s="9">
        <v>0.78755699999999995</v>
      </c>
      <c r="C2" s="9">
        <v>0.881803</v>
      </c>
      <c r="D2" s="9">
        <v>0.89198900000000003</v>
      </c>
      <c r="E2" s="9">
        <v>0.93828299999999998</v>
      </c>
      <c r="F2" s="9">
        <v>1.082705</v>
      </c>
      <c r="G2" s="9">
        <v>1.116533</v>
      </c>
      <c r="H2" s="9">
        <v>1.0575589999999999</v>
      </c>
      <c r="I2" s="9">
        <v>0.88404799999999994</v>
      </c>
      <c r="J2" s="9">
        <v>0.80392200000000003</v>
      </c>
      <c r="K2" s="9">
        <v>0.80379999999999996</v>
      </c>
      <c r="L2" s="9">
        <v>0.79643299999999995</v>
      </c>
      <c r="M2" s="9">
        <v>0.72967199999999999</v>
      </c>
      <c r="N2" s="9">
        <v>0.67992300000000006</v>
      </c>
      <c r="O2" s="9">
        <v>0.71695799999999998</v>
      </c>
      <c r="P2" s="9">
        <v>0.75430900000000001</v>
      </c>
      <c r="Q2" s="9">
        <v>0.718414</v>
      </c>
      <c r="R2" s="9">
        <v>0.77833799999999997</v>
      </c>
      <c r="S2" s="9">
        <v>0.75294499999999998</v>
      </c>
      <c r="T2" s="9">
        <v>0.75272799999999995</v>
      </c>
      <c r="U2" s="9">
        <v>0.90129599999999999</v>
      </c>
      <c r="V2" s="9">
        <v>0.90342100000000003</v>
      </c>
      <c r="W2" s="9">
        <v>0.88520600000000005</v>
      </c>
      <c r="X2" s="9">
        <v>0.846773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0"/>
  <sheetViews>
    <sheetView showGridLines="0" topLeftCell="P35" workbookViewId="0">
      <selection activeCell="C46" sqref="C46:AD46"/>
    </sheetView>
  </sheetViews>
  <sheetFormatPr baseColWidth="10" defaultRowHeight="12.5" x14ac:dyDescent="0.25"/>
  <cols>
    <col min="1" max="3" width="26.1796875" customWidth="1"/>
    <col min="4" max="4" width="2.36328125" customWidth="1"/>
  </cols>
  <sheetData>
    <row r="1" spans="1:30" hidden="1" x14ac:dyDescent="0.25">
      <c r="A1" s="1" t="e">
        <f ca="1">DotStatQuery(B1)</f>
        <v>#NAME?</v>
      </c>
      <c r="B1" s="1" t="s">
        <v>0</v>
      </c>
    </row>
    <row r="2" spans="1:30" ht="23" x14ac:dyDescent="0.25">
      <c r="A2" s="2" t="s">
        <v>1</v>
      </c>
    </row>
    <row r="3" spans="1:30" x14ac:dyDescent="0.25">
      <c r="A3" s="17" t="s">
        <v>2</v>
      </c>
      <c r="B3" s="18"/>
      <c r="C3" s="18"/>
      <c r="D3" s="19"/>
      <c r="E3" s="20" t="s">
        <v>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2"/>
    </row>
    <row r="4" spans="1:30" x14ac:dyDescent="0.25">
      <c r="A4" s="17" t="s">
        <v>4</v>
      </c>
      <c r="B4" s="18"/>
      <c r="C4" s="18"/>
      <c r="D4" s="19"/>
      <c r="E4" s="20" t="s">
        <v>5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spans="1:30" x14ac:dyDescent="0.25">
      <c r="A5" s="23" t="s">
        <v>6</v>
      </c>
      <c r="B5" s="24"/>
      <c r="C5" s="24"/>
      <c r="D5" s="25"/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13</v>
      </c>
      <c r="L5" s="3" t="s">
        <v>14</v>
      </c>
      <c r="M5" s="3" t="s">
        <v>15</v>
      </c>
      <c r="N5" s="3" t="s">
        <v>16</v>
      </c>
      <c r="O5" s="3" t="s">
        <v>17</v>
      </c>
      <c r="P5" s="3" t="s">
        <v>18</v>
      </c>
      <c r="Q5" s="3" t="s">
        <v>19</v>
      </c>
      <c r="R5" s="3" t="s">
        <v>20</v>
      </c>
      <c r="S5" s="3" t="s">
        <v>21</v>
      </c>
      <c r="T5" s="3" t="s">
        <v>22</v>
      </c>
      <c r="U5" s="3" t="s">
        <v>23</v>
      </c>
      <c r="V5" s="3" t="s">
        <v>24</v>
      </c>
      <c r="W5" s="3" t="s">
        <v>25</v>
      </c>
      <c r="X5" s="3" t="s">
        <v>26</v>
      </c>
      <c r="Y5" s="3" t="s">
        <v>27</v>
      </c>
      <c r="Z5" s="3" t="s">
        <v>28</v>
      </c>
      <c r="AA5" s="3" t="s">
        <v>29</v>
      </c>
      <c r="AB5" s="3" t="s">
        <v>30</v>
      </c>
      <c r="AC5" s="3" t="s">
        <v>31</v>
      </c>
      <c r="AD5" s="3" t="s">
        <v>32</v>
      </c>
    </row>
    <row r="6" spans="1:30" ht="13" x14ac:dyDescent="0.3">
      <c r="A6" s="26" t="s">
        <v>33</v>
      </c>
      <c r="B6" s="27"/>
      <c r="C6" s="4" t="s">
        <v>34</v>
      </c>
      <c r="D6" s="5" t="s">
        <v>35</v>
      </c>
      <c r="E6" s="5" t="s">
        <v>35</v>
      </c>
      <c r="F6" s="5" t="s">
        <v>35</v>
      </c>
      <c r="G6" s="5" t="s">
        <v>35</v>
      </c>
      <c r="H6" s="5" t="s">
        <v>35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35</v>
      </c>
      <c r="S6" s="5" t="s">
        <v>35</v>
      </c>
      <c r="T6" s="5" t="s">
        <v>35</v>
      </c>
      <c r="U6" s="5" t="s">
        <v>35</v>
      </c>
      <c r="V6" s="5" t="s">
        <v>35</v>
      </c>
      <c r="W6" s="5" t="s">
        <v>35</v>
      </c>
      <c r="X6" s="5" t="s">
        <v>35</v>
      </c>
      <c r="Y6" s="5" t="s">
        <v>35</v>
      </c>
      <c r="Z6" s="5" t="s">
        <v>35</v>
      </c>
      <c r="AA6" s="5" t="s">
        <v>35</v>
      </c>
      <c r="AB6" s="5" t="s">
        <v>35</v>
      </c>
      <c r="AC6" s="5" t="s">
        <v>35</v>
      </c>
      <c r="AD6" s="5" t="s">
        <v>35</v>
      </c>
    </row>
    <row r="7" spans="1:30" ht="13" x14ac:dyDescent="0.3">
      <c r="A7" s="12" t="s">
        <v>36</v>
      </c>
      <c r="B7" s="13"/>
      <c r="C7" s="7" t="s">
        <v>37</v>
      </c>
      <c r="D7" s="5" t="s">
        <v>38</v>
      </c>
      <c r="E7" s="8">
        <v>1.3490329999999999</v>
      </c>
      <c r="F7" s="8">
        <v>1.277863</v>
      </c>
      <c r="G7" s="8">
        <v>1.34738</v>
      </c>
      <c r="H7" s="8">
        <v>1.591828</v>
      </c>
      <c r="I7" s="8">
        <v>1.5499499999999999</v>
      </c>
      <c r="J7" s="8">
        <v>1.7248270000000001</v>
      </c>
      <c r="K7" s="8">
        <v>1.933443</v>
      </c>
      <c r="L7" s="8">
        <v>1.8405629999999999</v>
      </c>
      <c r="M7" s="8">
        <v>1.541914</v>
      </c>
      <c r="N7" s="8">
        <v>1.3597520000000001</v>
      </c>
      <c r="O7" s="8">
        <v>1.3094730000000001</v>
      </c>
      <c r="P7" s="8">
        <v>1.3279730000000001</v>
      </c>
      <c r="Q7" s="8">
        <v>1.1950730000000001</v>
      </c>
      <c r="R7" s="8">
        <v>1.192178</v>
      </c>
      <c r="S7" s="8">
        <v>1.282189</v>
      </c>
      <c r="T7" s="8">
        <v>1.0901590000000001</v>
      </c>
      <c r="U7" s="8">
        <v>0.96946299999999996</v>
      </c>
      <c r="V7" s="8">
        <v>0.96580100000000002</v>
      </c>
      <c r="W7" s="8">
        <v>1.0358430000000001</v>
      </c>
      <c r="X7" s="8">
        <v>1.1093630000000001</v>
      </c>
      <c r="Y7" s="8">
        <v>1.3310900000000001</v>
      </c>
      <c r="Z7" s="8">
        <v>1.3452139999999999</v>
      </c>
      <c r="AA7" s="8">
        <v>1.3047580000000001</v>
      </c>
      <c r="AB7" s="8">
        <v>1.3384119999999999</v>
      </c>
      <c r="AC7" s="8">
        <v>1.438507</v>
      </c>
      <c r="AD7" s="8">
        <v>1.453085</v>
      </c>
    </row>
    <row r="8" spans="1:30" ht="13" x14ac:dyDescent="0.3">
      <c r="A8" s="12" t="s">
        <v>39</v>
      </c>
      <c r="B8" s="13"/>
      <c r="C8" s="7" t="s">
        <v>40</v>
      </c>
      <c r="D8" s="5" t="s">
        <v>38</v>
      </c>
      <c r="E8" s="9">
        <v>0.73265100000000005</v>
      </c>
      <c r="F8" s="9">
        <v>0.76935500000000001</v>
      </c>
      <c r="G8" s="9">
        <v>0.88691699999999996</v>
      </c>
      <c r="H8" s="9">
        <v>0.89962200000000003</v>
      </c>
      <c r="I8" s="9">
        <v>0.93828299999999998</v>
      </c>
      <c r="J8" s="9">
        <v>1.082705</v>
      </c>
      <c r="K8" s="9">
        <v>1.116533</v>
      </c>
      <c r="L8" s="9">
        <v>1.0575589999999999</v>
      </c>
      <c r="M8" s="9">
        <v>0.88404799999999994</v>
      </c>
      <c r="N8" s="9">
        <v>0.80392200000000003</v>
      </c>
      <c r="O8" s="9">
        <v>0.80379999999999996</v>
      </c>
      <c r="P8" s="9">
        <v>0.79643299999999995</v>
      </c>
      <c r="Q8" s="9">
        <v>0.72967199999999999</v>
      </c>
      <c r="R8" s="9">
        <v>0.67992300000000006</v>
      </c>
      <c r="S8" s="9">
        <v>0.71695799999999998</v>
      </c>
      <c r="T8" s="9">
        <v>0.75430900000000001</v>
      </c>
      <c r="U8" s="9">
        <v>0.718414</v>
      </c>
      <c r="V8" s="9">
        <v>0.77833799999999997</v>
      </c>
      <c r="W8" s="9">
        <v>0.75294499999999998</v>
      </c>
      <c r="X8" s="9">
        <v>0.75272799999999995</v>
      </c>
      <c r="Y8" s="9">
        <v>0.90129599999999999</v>
      </c>
      <c r="Z8" s="9">
        <v>0.90342100000000003</v>
      </c>
      <c r="AA8" s="9">
        <v>0.88520600000000005</v>
      </c>
      <c r="AB8" s="9">
        <v>0.846773</v>
      </c>
      <c r="AC8" s="9">
        <v>0.89327599999999996</v>
      </c>
      <c r="AD8" s="9">
        <v>0.87550600000000001</v>
      </c>
    </row>
    <row r="9" spans="1:30" ht="13" x14ac:dyDescent="0.3">
      <c r="A9" s="12" t="s">
        <v>41</v>
      </c>
      <c r="B9" s="13"/>
      <c r="C9" s="7" t="s">
        <v>40</v>
      </c>
      <c r="D9" s="5" t="s">
        <v>38</v>
      </c>
      <c r="E9" s="8">
        <v>0.73079099999999997</v>
      </c>
      <c r="F9" s="8">
        <v>0.76751599999999998</v>
      </c>
      <c r="G9" s="8">
        <v>0.88681200000000004</v>
      </c>
      <c r="H9" s="8">
        <v>0.89981999999999995</v>
      </c>
      <c r="I9" s="8">
        <v>0.93828299999999998</v>
      </c>
      <c r="J9" s="8">
        <v>1.082705</v>
      </c>
      <c r="K9" s="8">
        <v>1.116533</v>
      </c>
      <c r="L9" s="8">
        <v>1.0575589999999999</v>
      </c>
      <c r="M9" s="8">
        <v>0.88404799999999994</v>
      </c>
      <c r="N9" s="8">
        <v>0.80392200000000003</v>
      </c>
      <c r="O9" s="8">
        <v>0.80379999999999996</v>
      </c>
      <c r="P9" s="8">
        <v>0.79643299999999995</v>
      </c>
      <c r="Q9" s="8">
        <v>0.72967199999999999</v>
      </c>
      <c r="R9" s="8">
        <v>0.67992300000000006</v>
      </c>
      <c r="S9" s="8">
        <v>0.71695799999999998</v>
      </c>
      <c r="T9" s="8">
        <v>0.75430900000000001</v>
      </c>
      <c r="U9" s="8">
        <v>0.718414</v>
      </c>
      <c r="V9" s="8">
        <v>0.77833799999999997</v>
      </c>
      <c r="W9" s="8">
        <v>0.75294499999999998</v>
      </c>
      <c r="X9" s="8">
        <v>0.75272799999999995</v>
      </c>
      <c r="Y9" s="8">
        <v>0.90129599999999999</v>
      </c>
      <c r="Z9" s="8">
        <v>0.90342100000000003</v>
      </c>
      <c r="AA9" s="8">
        <v>0.88520600000000005</v>
      </c>
      <c r="AB9" s="8">
        <v>0.846773</v>
      </c>
      <c r="AC9" s="8">
        <v>0.89327599999999996</v>
      </c>
      <c r="AD9" s="8">
        <v>0.87550600000000001</v>
      </c>
    </row>
    <row r="10" spans="1:30" ht="13" x14ac:dyDescent="0.3">
      <c r="A10" s="12" t="s">
        <v>42</v>
      </c>
      <c r="B10" s="13"/>
      <c r="C10" s="7" t="s">
        <v>43</v>
      </c>
      <c r="D10" s="5" t="s">
        <v>38</v>
      </c>
      <c r="E10" s="9">
        <v>1.3724449999999999</v>
      </c>
      <c r="F10" s="9">
        <v>1.3635219999999999</v>
      </c>
      <c r="G10" s="9">
        <v>1.384598</v>
      </c>
      <c r="H10" s="9">
        <v>1.4835050000000001</v>
      </c>
      <c r="I10" s="9">
        <v>1.4857050000000001</v>
      </c>
      <c r="J10" s="9">
        <v>1.4853940000000001</v>
      </c>
      <c r="K10" s="9">
        <v>1.54884</v>
      </c>
      <c r="L10" s="9">
        <v>1.570343</v>
      </c>
      <c r="M10" s="9">
        <v>1.4010149999999999</v>
      </c>
      <c r="N10" s="9">
        <v>1.301282</v>
      </c>
      <c r="O10" s="9">
        <v>1.2114050000000001</v>
      </c>
      <c r="P10" s="9">
        <v>1.1343449999999999</v>
      </c>
      <c r="Q10" s="9">
        <v>1.0740460000000001</v>
      </c>
      <c r="R10" s="9">
        <v>1.0670869999999999</v>
      </c>
      <c r="S10" s="9">
        <v>1.141535</v>
      </c>
      <c r="T10" s="9">
        <v>1.0301130000000001</v>
      </c>
      <c r="U10" s="9">
        <v>0.98925799999999997</v>
      </c>
      <c r="V10" s="9">
        <v>0.99936499999999995</v>
      </c>
      <c r="W10" s="9">
        <v>1.0301370000000001</v>
      </c>
      <c r="X10" s="9">
        <v>1.1047469999999999</v>
      </c>
      <c r="Y10" s="9">
        <v>1.278786</v>
      </c>
      <c r="Z10" s="9">
        <v>1.325615</v>
      </c>
      <c r="AA10" s="9">
        <v>1.297936</v>
      </c>
      <c r="AB10" s="9">
        <v>1.2958179999999999</v>
      </c>
      <c r="AC10" s="9">
        <v>1.3267929999999999</v>
      </c>
      <c r="AD10" s="9">
        <v>1.341153</v>
      </c>
    </row>
    <row r="11" spans="1:30" ht="13" x14ac:dyDescent="0.3">
      <c r="A11" s="12" t="s">
        <v>44</v>
      </c>
      <c r="B11" s="13"/>
      <c r="C11" s="7" t="s">
        <v>45</v>
      </c>
      <c r="D11" s="5" t="s">
        <v>38</v>
      </c>
      <c r="E11" s="8">
        <v>396.77333299999998</v>
      </c>
      <c r="F11" s="8">
        <v>412.26666699999998</v>
      </c>
      <c r="G11" s="8">
        <v>419.29500000000002</v>
      </c>
      <c r="H11" s="8">
        <v>460.28750000000002</v>
      </c>
      <c r="I11" s="8">
        <v>508.77666699999997</v>
      </c>
      <c r="J11" s="8">
        <v>539.58749999999998</v>
      </c>
      <c r="K11" s="8">
        <v>634.93833299999994</v>
      </c>
      <c r="L11" s="8">
        <v>688.93666700000006</v>
      </c>
      <c r="M11" s="8">
        <v>691.39750000000004</v>
      </c>
      <c r="N11" s="8">
        <v>609.52916700000003</v>
      </c>
      <c r="O11" s="8">
        <v>559.76750000000004</v>
      </c>
      <c r="P11" s="8">
        <v>530.27499999999998</v>
      </c>
      <c r="Q11" s="8">
        <v>522.46416699999997</v>
      </c>
      <c r="R11" s="8">
        <v>522.46103600000004</v>
      </c>
      <c r="S11" s="8">
        <v>560.85989500000005</v>
      </c>
      <c r="T11" s="8">
        <v>510.249167</v>
      </c>
      <c r="U11" s="8">
        <v>483.66750000000002</v>
      </c>
      <c r="V11" s="8">
        <v>486.47130299999998</v>
      </c>
      <c r="W11" s="8">
        <v>495.27287799999999</v>
      </c>
      <c r="X11" s="8">
        <v>570.34821599999998</v>
      </c>
      <c r="Y11" s="8">
        <v>654.12408400000004</v>
      </c>
      <c r="Z11" s="8">
        <v>676.95773599999995</v>
      </c>
      <c r="AA11" s="8">
        <v>648.83379300000001</v>
      </c>
      <c r="AB11" s="8">
        <v>641.27681299999995</v>
      </c>
      <c r="AC11" s="8">
        <v>702.897423</v>
      </c>
      <c r="AD11" s="8">
        <v>792.72720600000002</v>
      </c>
    </row>
    <row r="12" spans="1:30" ht="13" x14ac:dyDescent="0.3">
      <c r="A12" s="12" t="s">
        <v>46</v>
      </c>
      <c r="B12" s="13"/>
      <c r="C12" s="7" t="s">
        <v>47</v>
      </c>
      <c r="D12" s="5" t="s">
        <v>38</v>
      </c>
      <c r="E12" s="9">
        <v>912.826415</v>
      </c>
      <c r="F12" s="9">
        <v>1036.6864169999999</v>
      </c>
      <c r="G12" s="9">
        <v>1140.9629420000001</v>
      </c>
      <c r="H12" s="9">
        <v>1426.037458</v>
      </c>
      <c r="I12" s="9">
        <v>1756.2308479999999</v>
      </c>
      <c r="J12" s="9">
        <v>2087.9038420000002</v>
      </c>
      <c r="K12" s="9">
        <v>2299.6331559999999</v>
      </c>
      <c r="L12" s="9">
        <v>2504.2413310000002</v>
      </c>
      <c r="M12" s="9">
        <v>2877.652458</v>
      </c>
      <c r="N12" s="9">
        <v>2628.6129030000002</v>
      </c>
      <c r="O12" s="9">
        <v>2320.8341770000002</v>
      </c>
      <c r="P12" s="9">
        <v>2361.1394070000001</v>
      </c>
      <c r="Q12" s="9">
        <v>2078.2918370000002</v>
      </c>
      <c r="R12" s="9">
        <v>1967.711309</v>
      </c>
      <c r="S12" s="9">
        <v>2158.2559030000002</v>
      </c>
      <c r="T12" s="9">
        <v>1898.5696359999999</v>
      </c>
      <c r="U12" s="9">
        <v>1848.1394700000001</v>
      </c>
      <c r="V12" s="9">
        <v>1796.895912</v>
      </c>
      <c r="W12" s="9">
        <v>1868.7853270000001</v>
      </c>
      <c r="X12" s="9">
        <v>2001.7810480000001</v>
      </c>
      <c r="Y12" s="9">
        <v>2741.8808549999999</v>
      </c>
      <c r="Z12" s="9">
        <v>3054.1216730000001</v>
      </c>
      <c r="AA12" s="9">
        <v>2951.3274019999999</v>
      </c>
      <c r="AB12" s="9">
        <v>2955.70397</v>
      </c>
      <c r="AC12" s="9">
        <v>3280.831631</v>
      </c>
      <c r="AD12" s="9">
        <v>3694.8540720000001</v>
      </c>
    </row>
    <row r="13" spans="1:30" ht="13" x14ac:dyDescent="0.3">
      <c r="A13" s="12" t="s">
        <v>48</v>
      </c>
      <c r="B13" s="13"/>
      <c r="C13" s="7" t="s">
        <v>49</v>
      </c>
      <c r="D13" s="5" t="s">
        <v>38</v>
      </c>
      <c r="E13" s="8">
        <v>179.72916699999999</v>
      </c>
      <c r="F13" s="8">
        <v>207.689167</v>
      </c>
      <c r="G13" s="8">
        <v>232.5975</v>
      </c>
      <c r="H13" s="8">
        <v>257.22916700000002</v>
      </c>
      <c r="I13" s="8">
        <v>285.68469499999998</v>
      </c>
      <c r="J13" s="8">
        <v>308.186667</v>
      </c>
      <c r="K13" s="8">
        <v>328.870833</v>
      </c>
      <c r="L13" s="8">
        <v>359.81752699999998</v>
      </c>
      <c r="M13" s="8">
        <v>398.66222199999999</v>
      </c>
      <c r="N13" s="8">
        <v>437.935</v>
      </c>
      <c r="O13" s="8">
        <v>477.78674100000001</v>
      </c>
      <c r="P13" s="8">
        <v>511.30181800000003</v>
      </c>
      <c r="Q13" s="8">
        <v>516.61739</v>
      </c>
      <c r="R13" s="8">
        <v>526.23551299999997</v>
      </c>
      <c r="S13" s="8">
        <v>573.28795700000001</v>
      </c>
      <c r="T13" s="8">
        <v>525.82920100000001</v>
      </c>
      <c r="U13" s="8">
        <v>505.66424000000001</v>
      </c>
      <c r="V13" s="8">
        <v>502.90146199999998</v>
      </c>
      <c r="W13" s="8">
        <v>499.76683300000002</v>
      </c>
      <c r="X13" s="8">
        <v>538.31719999999996</v>
      </c>
      <c r="Y13" s="8">
        <v>534.56577000000004</v>
      </c>
      <c r="Z13" s="8">
        <v>544.73936700000002</v>
      </c>
      <c r="AA13" s="8">
        <v>567.51309000000003</v>
      </c>
      <c r="AB13" s="8">
        <v>576.97250099999997</v>
      </c>
      <c r="AC13" s="8">
        <v>587.29459599999996</v>
      </c>
      <c r="AD13" s="8">
        <v>584.90085499999998</v>
      </c>
    </row>
    <row r="14" spans="1:30" ht="13" x14ac:dyDescent="0.3">
      <c r="A14" s="12" t="s">
        <v>50</v>
      </c>
      <c r="B14" s="13"/>
      <c r="C14" s="7" t="s">
        <v>51</v>
      </c>
      <c r="D14" s="5" t="s">
        <v>38</v>
      </c>
      <c r="E14" s="9">
        <v>26.540666999999999</v>
      </c>
      <c r="F14" s="9">
        <v>27.144917</v>
      </c>
      <c r="G14" s="9">
        <v>31.698416999999999</v>
      </c>
      <c r="H14" s="9">
        <v>32.281167000000003</v>
      </c>
      <c r="I14" s="9">
        <v>34.569249999999997</v>
      </c>
      <c r="J14" s="9">
        <v>38.598416999999998</v>
      </c>
      <c r="K14" s="9">
        <v>38.035328</v>
      </c>
      <c r="L14" s="9">
        <v>32.738517999999999</v>
      </c>
      <c r="M14" s="9">
        <v>28.209</v>
      </c>
      <c r="N14" s="9">
        <v>25.699750000000002</v>
      </c>
      <c r="O14" s="9">
        <v>23.957417</v>
      </c>
      <c r="P14" s="9">
        <v>22.595583000000001</v>
      </c>
      <c r="Q14" s="9">
        <v>20.293666999999999</v>
      </c>
      <c r="R14" s="9">
        <v>17.071667000000001</v>
      </c>
      <c r="S14" s="9">
        <v>19.062999999999999</v>
      </c>
      <c r="T14" s="9">
        <v>19.09825</v>
      </c>
      <c r="U14" s="9">
        <v>17.695917000000001</v>
      </c>
      <c r="V14" s="9">
        <v>19.577500000000001</v>
      </c>
      <c r="W14" s="9">
        <v>19.570582999999999</v>
      </c>
      <c r="X14" s="9">
        <v>20.7575</v>
      </c>
      <c r="Y14" s="9">
        <v>24.598749999999999</v>
      </c>
      <c r="Z14" s="9">
        <v>24.439917000000001</v>
      </c>
      <c r="AA14" s="9">
        <v>23.376332999999999</v>
      </c>
      <c r="AB14" s="9">
        <v>21.729917</v>
      </c>
      <c r="AC14" s="9">
        <v>22.93225</v>
      </c>
      <c r="AD14" s="9">
        <v>23.210249999999998</v>
      </c>
    </row>
    <row r="15" spans="1:30" ht="13" x14ac:dyDescent="0.3">
      <c r="A15" s="12" t="s">
        <v>52</v>
      </c>
      <c r="B15" s="13"/>
      <c r="C15" s="7" t="s">
        <v>53</v>
      </c>
      <c r="D15" s="5" t="s">
        <v>38</v>
      </c>
      <c r="E15" s="8">
        <v>5.6023670000000001</v>
      </c>
      <c r="F15" s="8">
        <v>5.7986719999999998</v>
      </c>
      <c r="G15" s="8">
        <v>6.6044590000000003</v>
      </c>
      <c r="H15" s="8">
        <v>6.7008270000000003</v>
      </c>
      <c r="I15" s="8">
        <v>6.9762399999999998</v>
      </c>
      <c r="J15" s="8">
        <v>8.0831440000000008</v>
      </c>
      <c r="K15" s="8">
        <v>8.3228170000000006</v>
      </c>
      <c r="L15" s="8">
        <v>7.8947139999999996</v>
      </c>
      <c r="M15" s="8">
        <v>6.5876729999999997</v>
      </c>
      <c r="N15" s="8">
        <v>5.9910569999999996</v>
      </c>
      <c r="O15" s="8">
        <v>5.9969099999999997</v>
      </c>
      <c r="P15" s="8">
        <v>5.9467780000000001</v>
      </c>
      <c r="Q15" s="8">
        <v>5.4437009999999999</v>
      </c>
      <c r="R15" s="8">
        <v>5.0981310000000004</v>
      </c>
      <c r="S15" s="8">
        <v>5.3608669999999998</v>
      </c>
      <c r="T15" s="8">
        <v>5.6240750000000004</v>
      </c>
      <c r="U15" s="8">
        <v>5.3687120000000004</v>
      </c>
      <c r="V15" s="8">
        <v>5.7924759999999997</v>
      </c>
      <c r="W15" s="8">
        <v>5.6163119999999997</v>
      </c>
      <c r="X15" s="8">
        <v>5.6124669999999997</v>
      </c>
      <c r="Y15" s="8">
        <v>6.7279070000000001</v>
      </c>
      <c r="Z15" s="8">
        <v>6.7317179999999999</v>
      </c>
      <c r="AA15" s="8">
        <v>6.6028929999999999</v>
      </c>
      <c r="AB15" s="8">
        <v>6.3146190000000004</v>
      </c>
      <c r="AC15" s="8">
        <v>6.6694469999999999</v>
      </c>
      <c r="AD15" s="8">
        <v>6.5421519999999997</v>
      </c>
    </row>
    <row r="16" spans="1:30" ht="13" x14ac:dyDescent="0.3">
      <c r="A16" s="12" t="s">
        <v>54</v>
      </c>
      <c r="B16" s="13"/>
      <c r="C16" s="7" t="s">
        <v>40</v>
      </c>
      <c r="D16" s="5" t="s">
        <v>38</v>
      </c>
      <c r="E16" s="9">
        <v>0.73273100000000002</v>
      </c>
      <c r="F16" s="9">
        <v>0.76936800000000005</v>
      </c>
      <c r="G16" s="9">
        <v>0.88720600000000005</v>
      </c>
      <c r="H16" s="9">
        <v>0.89953499999999997</v>
      </c>
      <c r="I16" s="9">
        <v>0.93806900000000004</v>
      </c>
      <c r="J16" s="9">
        <v>1.0844940000000001</v>
      </c>
      <c r="K16" s="9">
        <v>1.1170519999999999</v>
      </c>
      <c r="L16" s="9">
        <v>1.061687</v>
      </c>
      <c r="M16" s="9">
        <v>0.88558599999999998</v>
      </c>
      <c r="N16" s="9">
        <v>0.80500300000000002</v>
      </c>
      <c r="O16" s="9">
        <v>0.80425100000000005</v>
      </c>
      <c r="P16" s="9">
        <v>0.79669000000000001</v>
      </c>
      <c r="Q16" s="9">
        <v>0.73075599999999996</v>
      </c>
      <c r="R16" s="9">
        <v>0.68349899999999997</v>
      </c>
      <c r="S16" s="9">
        <v>0.71948100000000004</v>
      </c>
      <c r="T16" s="9">
        <v>0.75459500000000002</v>
      </c>
      <c r="U16" s="9">
        <v>0.718414</v>
      </c>
      <c r="V16" s="9">
        <v>0.77833799999999997</v>
      </c>
      <c r="W16" s="9">
        <v>0.75294499999999998</v>
      </c>
      <c r="X16" s="9">
        <v>0.75272799999999995</v>
      </c>
      <c r="Y16" s="9">
        <v>0.90129599999999999</v>
      </c>
      <c r="Z16" s="9">
        <v>0.90342100000000003</v>
      </c>
      <c r="AA16" s="9">
        <v>0.88520600000000005</v>
      </c>
      <c r="AB16" s="9">
        <v>0.846773</v>
      </c>
      <c r="AC16" s="9">
        <v>0.89327599999999996</v>
      </c>
      <c r="AD16" s="9">
        <v>0.87550600000000001</v>
      </c>
    </row>
    <row r="17" spans="1:30" ht="13" x14ac:dyDescent="0.3">
      <c r="A17" s="12" t="s">
        <v>55</v>
      </c>
      <c r="B17" s="13"/>
      <c r="C17" s="7" t="s">
        <v>40</v>
      </c>
      <c r="D17" s="5" t="s">
        <v>38</v>
      </c>
      <c r="E17" s="8">
        <v>0.73442099999999999</v>
      </c>
      <c r="F17" s="8">
        <v>0.77258000000000004</v>
      </c>
      <c r="G17" s="8">
        <v>0.87313700000000005</v>
      </c>
      <c r="H17" s="8">
        <v>0.89880700000000002</v>
      </c>
      <c r="I17" s="8">
        <v>0.93828299999999998</v>
      </c>
      <c r="J17" s="8">
        <v>1.082705</v>
      </c>
      <c r="K17" s="8">
        <v>1.116533</v>
      </c>
      <c r="L17" s="8">
        <v>1.0575589999999999</v>
      </c>
      <c r="M17" s="8">
        <v>0.88404799999999994</v>
      </c>
      <c r="N17" s="8">
        <v>0.80392200000000003</v>
      </c>
      <c r="O17" s="8">
        <v>0.80379999999999996</v>
      </c>
      <c r="P17" s="8">
        <v>0.79643299999999995</v>
      </c>
      <c r="Q17" s="8">
        <v>0.72967199999999999</v>
      </c>
      <c r="R17" s="8">
        <v>0.67992300000000006</v>
      </c>
      <c r="S17" s="8">
        <v>0.71695799999999998</v>
      </c>
      <c r="T17" s="8">
        <v>0.75430900000000001</v>
      </c>
      <c r="U17" s="8">
        <v>0.718414</v>
      </c>
      <c r="V17" s="8">
        <v>0.77833799999999997</v>
      </c>
      <c r="W17" s="8">
        <v>0.75294499999999998</v>
      </c>
      <c r="X17" s="8">
        <v>0.75272799999999995</v>
      </c>
      <c r="Y17" s="8">
        <v>0.90129599999999999</v>
      </c>
      <c r="Z17" s="8">
        <v>0.90342100000000003</v>
      </c>
      <c r="AA17" s="8">
        <v>0.88520600000000005</v>
      </c>
      <c r="AB17" s="8">
        <v>0.846773</v>
      </c>
      <c r="AC17" s="8">
        <v>0.89327599999999996</v>
      </c>
      <c r="AD17" s="8">
        <v>0.87550600000000001</v>
      </c>
    </row>
    <row r="18" spans="1:30" ht="13" x14ac:dyDescent="0.3">
      <c r="A18" s="12" t="s">
        <v>56</v>
      </c>
      <c r="B18" s="13"/>
      <c r="C18" s="7" t="s">
        <v>40</v>
      </c>
      <c r="D18" s="5" t="s">
        <v>38</v>
      </c>
      <c r="E18" s="9">
        <v>0.76094700000000004</v>
      </c>
      <c r="F18" s="9">
        <v>0.77985599999999999</v>
      </c>
      <c r="G18" s="9">
        <v>0.88979799999999998</v>
      </c>
      <c r="H18" s="9">
        <v>0.89937500000000004</v>
      </c>
      <c r="I18" s="9">
        <v>0.93828299999999998</v>
      </c>
      <c r="J18" s="9">
        <v>1.082705</v>
      </c>
      <c r="K18" s="9">
        <v>1.116533</v>
      </c>
      <c r="L18" s="9">
        <v>1.0575589999999999</v>
      </c>
      <c r="M18" s="9">
        <v>0.88404799999999994</v>
      </c>
      <c r="N18" s="9">
        <v>0.80392200000000003</v>
      </c>
      <c r="O18" s="9">
        <v>0.80379999999999996</v>
      </c>
      <c r="P18" s="9">
        <v>0.79643299999999995</v>
      </c>
      <c r="Q18" s="9">
        <v>0.72967199999999999</v>
      </c>
      <c r="R18" s="9">
        <v>0.67992300000000006</v>
      </c>
      <c r="S18" s="9">
        <v>0.71695799999999998</v>
      </c>
      <c r="T18" s="9">
        <v>0.75430900000000001</v>
      </c>
      <c r="U18" s="9">
        <v>0.718414</v>
      </c>
      <c r="V18" s="9">
        <v>0.77833799999999997</v>
      </c>
      <c r="W18" s="9">
        <v>0.75294499999999998</v>
      </c>
      <c r="X18" s="9">
        <v>0.75272799999999995</v>
      </c>
      <c r="Y18" s="9">
        <v>0.90129599999999999</v>
      </c>
      <c r="Z18" s="9">
        <v>0.90342100000000003</v>
      </c>
      <c r="AA18" s="9">
        <v>0.88520600000000005</v>
      </c>
      <c r="AB18" s="9">
        <v>0.846773</v>
      </c>
      <c r="AC18" s="9">
        <v>0.89327599999999996</v>
      </c>
      <c r="AD18" s="9">
        <v>0.87550600000000001</v>
      </c>
    </row>
    <row r="19" spans="1:30" ht="13" x14ac:dyDescent="0.3">
      <c r="A19" s="12" t="s">
        <v>57</v>
      </c>
      <c r="B19" s="13"/>
      <c r="C19" s="7" t="s">
        <v>40</v>
      </c>
      <c r="D19" s="5" t="s">
        <v>38</v>
      </c>
      <c r="E19" s="8">
        <v>0.73274899999999998</v>
      </c>
      <c r="F19" s="8">
        <v>0.76937900000000004</v>
      </c>
      <c r="G19" s="8">
        <v>0.88660899999999998</v>
      </c>
      <c r="H19" s="8">
        <v>0.89970399999999995</v>
      </c>
      <c r="I19" s="8">
        <v>0.93828299999999998</v>
      </c>
      <c r="J19" s="8">
        <v>1.082705</v>
      </c>
      <c r="K19" s="8">
        <v>1.116533</v>
      </c>
      <c r="L19" s="8">
        <v>1.0575589999999999</v>
      </c>
      <c r="M19" s="8">
        <v>0.88404799999999994</v>
      </c>
      <c r="N19" s="8">
        <v>0.80392200000000003</v>
      </c>
      <c r="O19" s="8">
        <v>0.80379999999999996</v>
      </c>
      <c r="P19" s="8">
        <v>0.79643299999999995</v>
      </c>
      <c r="Q19" s="8">
        <v>0.72967199999999999</v>
      </c>
      <c r="R19" s="8">
        <v>0.67992300000000006</v>
      </c>
      <c r="S19" s="8">
        <v>0.71695799999999998</v>
      </c>
      <c r="T19" s="8">
        <v>0.75430900000000001</v>
      </c>
      <c r="U19" s="8">
        <v>0.718414</v>
      </c>
      <c r="V19" s="8">
        <v>0.77833799999999997</v>
      </c>
      <c r="W19" s="8">
        <v>0.75294499999999998</v>
      </c>
      <c r="X19" s="8">
        <v>0.75272799999999995</v>
      </c>
      <c r="Y19" s="8">
        <v>0.90129599999999999</v>
      </c>
      <c r="Z19" s="8">
        <v>0.90342100000000003</v>
      </c>
      <c r="AA19" s="8">
        <v>0.88520600000000005</v>
      </c>
      <c r="AB19" s="8">
        <v>0.846773</v>
      </c>
      <c r="AC19" s="8">
        <v>0.89327599999999996</v>
      </c>
      <c r="AD19" s="8">
        <v>0.87550600000000001</v>
      </c>
    </row>
    <row r="20" spans="1:30" ht="13" x14ac:dyDescent="0.3">
      <c r="A20" s="12" t="s">
        <v>58</v>
      </c>
      <c r="B20" s="13"/>
      <c r="C20" s="7" t="s">
        <v>40</v>
      </c>
      <c r="D20" s="5" t="s">
        <v>38</v>
      </c>
      <c r="E20" s="9">
        <v>0.67986100000000005</v>
      </c>
      <c r="F20" s="9">
        <v>0.70641699999999996</v>
      </c>
      <c r="G20" s="9">
        <v>0.80134399999999995</v>
      </c>
      <c r="H20" s="9">
        <v>0.86729000000000001</v>
      </c>
      <c r="I20" s="9">
        <v>0.89698199999999995</v>
      </c>
      <c r="J20" s="9">
        <v>1.072336</v>
      </c>
      <c r="K20" s="9">
        <v>1.116533</v>
      </c>
      <c r="L20" s="9">
        <v>1.0575589999999999</v>
      </c>
      <c r="M20" s="9">
        <v>0.88404799999999994</v>
      </c>
      <c r="N20" s="9">
        <v>0.80392200000000003</v>
      </c>
      <c r="O20" s="9">
        <v>0.80379999999999996</v>
      </c>
      <c r="P20" s="9">
        <v>0.79643299999999995</v>
      </c>
      <c r="Q20" s="9">
        <v>0.72967199999999999</v>
      </c>
      <c r="R20" s="9">
        <v>0.67992300000000006</v>
      </c>
      <c r="S20" s="9">
        <v>0.71695799999999998</v>
      </c>
      <c r="T20" s="9">
        <v>0.75430900000000001</v>
      </c>
      <c r="U20" s="9">
        <v>0.718414</v>
      </c>
      <c r="V20" s="9">
        <v>0.77833799999999997</v>
      </c>
      <c r="W20" s="9">
        <v>0.75294499999999998</v>
      </c>
      <c r="X20" s="9">
        <v>0.75272799999999995</v>
      </c>
      <c r="Y20" s="9">
        <v>0.90129599999999999</v>
      </c>
      <c r="Z20" s="9">
        <v>0.90342100000000003</v>
      </c>
      <c r="AA20" s="9">
        <v>0.88520600000000005</v>
      </c>
      <c r="AB20" s="9">
        <v>0.846773</v>
      </c>
      <c r="AC20" s="9">
        <v>0.89327599999999996</v>
      </c>
      <c r="AD20" s="9">
        <v>0.87550600000000001</v>
      </c>
    </row>
    <row r="21" spans="1:30" ht="13" x14ac:dyDescent="0.3">
      <c r="A21" s="12" t="s">
        <v>59</v>
      </c>
      <c r="B21" s="13"/>
      <c r="C21" s="7" t="s">
        <v>60</v>
      </c>
      <c r="D21" s="5" t="s">
        <v>38</v>
      </c>
      <c r="E21" s="8">
        <v>125.681425</v>
      </c>
      <c r="F21" s="8">
        <v>152.64666700000001</v>
      </c>
      <c r="G21" s="8">
        <v>186.78916699999999</v>
      </c>
      <c r="H21" s="8">
        <v>214.401667</v>
      </c>
      <c r="I21" s="8">
        <v>237.14583300000001</v>
      </c>
      <c r="J21" s="8">
        <v>282.17916700000001</v>
      </c>
      <c r="K21" s="8">
        <v>286.49</v>
      </c>
      <c r="L21" s="8">
        <v>257.88666699999999</v>
      </c>
      <c r="M21" s="8">
        <v>224.306667</v>
      </c>
      <c r="N21" s="8">
        <v>202.745833</v>
      </c>
      <c r="O21" s="8">
        <v>199.58250000000001</v>
      </c>
      <c r="P21" s="8">
        <v>210.39</v>
      </c>
      <c r="Q21" s="8">
        <v>183.625833</v>
      </c>
      <c r="R21" s="8">
        <v>172.11333300000001</v>
      </c>
      <c r="S21" s="8">
        <v>202.341667</v>
      </c>
      <c r="T21" s="8">
        <v>207.94416699999999</v>
      </c>
      <c r="U21" s="8">
        <v>201.05500000000001</v>
      </c>
      <c r="V21" s="8">
        <v>225.10416699999999</v>
      </c>
      <c r="W21" s="8">
        <v>223.69499999999999</v>
      </c>
      <c r="X21" s="8">
        <v>232.60166699999999</v>
      </c>
      <c r="Y21" s="8">
        <v>279.33249999999998</v>
      </c>
      <c r="Z21" s="8">
        <v>281.52333299999998</v>
      </c>
      <c r="AA21" s="8">
        <v>274.433333</v>
      </c>
      <c r="AB21" s="8">
        <v>270.21166699999998</v>
      </c>
      <c r="AC21" s="8">
        <v>290.66000000000003</v>
      </c>
      <c r="AD21" s="8">
        <v>307.996667</v>
      </c>
    </row>
    <row r="22" spans="1:30" ht="13" x14ac:dyDescent="0.3">
      <c r="A22" s="12" t="s">
        <v>61</v>
      </c>
      <c r="B22" s="13"/>
      <c r="C22" s="7" t="s">
        <v>62</v>
      </c>
      <c r="D22" s="5" t="s">
        <v>38</v>
      </c>
      <c r="E22" s="9">
        <v>64.691666999999995</v>
      </c>
      <c r="F22" s="9">
        <v>66.5</v>
      </c>
      <c r="G22" s="9">
        <v>70.904291000000001</v>
      </c>
      <c r="H22" s="9">
        <v>70.958332999999996</v>
      </c>
      <c r="I22" s="9">
        <v>72.335292999999993</v>
      </c>
      <c r="J22" s="9">
        <v>78.615947000000006</v>
      </c>
      <c r="K22" s="9">
        <v>97.424603000000005</v>
      </c>
      <c r="L22" s="9">
        <v>91.661666999999994</v>
      </c>
      <c r="M22" s="9">
        <v>76.708983000000003</v>
      </c>
      <c r="N22" s="9">
        <v>70.191666999999995</v>
      </c>
      <c r="O22" s="9">
        <v>62.981667000000002</v>
      </c>
      <c r="P22" s="9">
        <v>70.180000000000007</v>
      </c>
      <c r="Q22" s="9">
        <v>64.055000000000007</v>
      </c>
      <c r="R22" s="9">
        <v>87.947917000000004</v>
      </c>
      <c r="S22" s="9">
        <v>123.638381</v>
      </c>
      <c r="T22" s="9">
        <v>122.241811</v>
      </c>
      <c r="U22" s="9">
        <v>115.95404000000001</v>
      </c>
      <c r="V22" s="9">
        <v>125.082787</v>
      </c>
      <c r="W22" s="9">
        <v>122.17912099999999</v>
      </c>
      <c r="X22" s="9">
        <v>116.767353</v>
      </c>
      <c r="Y22" s="9">
        <v>131.91870800000001</v>
      </c>
      <c r="Z22" s="9">
        <v>120.811548</v>
      </c>
      <c r="AA22" s="9">
        <v>106.839572</v>
      </c>
      <c r="AB22" s="9">
        <v>108.30017599999999</v>
      </c>
      <c r="AC22" s="9">
        <v>122.606774</v>
      </c>
      <c r="AD22" s="9">
        <v>135.42171200000001</v>
      </c>
    </row>
    <row r="23" spans="1:30" ht="13" x14ac:dyDescent="0.3">
      <c r="A23" s="12" t="s">
        <v>63</v>
      </c>
      <c r="B23" s="13"/>
      <c r="C23" s="7" t="s">
        <v>40</v>
      </c>
      <c r="D23" s="5" t="s">
        <v>38</v>
      </c>
      <c r="E23" s="8">
        <v>0.79197799999999996</v>
      </c>
      <c r="F23" s="8">
        <v>0.79362200000000005</v>
      </c>
      <c r="G23" s="8">
        <v>0.83757400000000004</v>
      </c>
      <c r="H23" s="8">
        <v>0.89170000000000005</v>
      </c>
      <c r="I23" s="8">
        <v>0.93828299999999998</v>
      </c>
      <c r="J23" s="8">
        <v>1.082705</v>
      </c>
      <c r="K23" s="8">
        <v>1.116533</v>
      </c>
      <c r="L23" s="8">
        <v>1.0575589999999999</v>
      </c>
      <c r="M23" s="8">
        <v>0.88404799999999994</v>
      </c>
      <c r="N23" s="8">
        <v>0.80392200000000003</v>
      </c>
      <c r="O23" s="8">
        <v>0.80379999999999996</v>
      </c>
      <c r="P23" s="8">
        <v>0.79643299999999995</v>
      </c>
      <c r="Q23" s="8">
        <v>0.72967199999999999</v>
      </c>
      <c r="R23" s="8">
        <v>0.67992300000000006</v>
      </c>
      <c r="S23" s="8">
        <v>0.71695799999999998</v>
      </c>
      <c r="T23" s="8">
        <v>0.75430900000000001</v>
      </c>
      <c r="U23" s="8">
        <v>0.718414</v>
      </c>
      <c r="V23" s="8">
        <v>0.77833799999999997</v>
      </c>
      <c r="W23" s="8">
        <v>0.75294499999999998</v>
      </c>
      <c r="X23" s="8">
        <v>0.75272799999999995</v>
      </c>
      <c r="Y23" s="8">
        <v>0.90129599999999999</v>
      </c>
      <c r="Z23" s="8">
        <v>0.90342100000000003</v>
      </c>
      <c r="AA23" s="8">
        <v>0.88520600000000005</v>
      </c>
      <c r="AB23" s="8">
        <v>0.846773</v>
      </c>
      <c r="AC23" s="8">
        <v>0.89327599999999996</v>
      </c>
      <c r="AD23" s="8">
        <v>0.87550600000000001</v>
      </c>
    </row>
    <row r="24" spans="1:30" ht="13" x14ac:dyDescent="0.3">
      <c r="A24" s="12" t="s">
        <v>64</v>
      </c>
      <c r="B24" s="13"/>
      <c r="C24" s="7" t="s">
        <v>65</v>
      </c>
      <c r="D24" s="5" t="s">
        <v>38</v>
      </c>
      <c r="E24" s="9">
        <v>3.0112920000000001</v>
      </c>
      <c r="F24" s="9">
        <v>3.1916500000000001</v>
      </c>
      <c r="G24" s="9">
        <v>3.4493499999999999</v>
      </c>
      <c r="H24" s="9">
        <v>3.8000750000000001</v>
      </c>
      <c r="I24" s="9">
        <v>4.1397170000000001</v>
      </c>
      <c r="J24" s="9">
        <v>4.0773330000000003</v>
      </c>
      <c r="K24" s="9">
        <v>4.2056500000000003</v>
      </c>
      <c r="L24" s="9">
        <v>4.737825</v>
      </c>
      <c r="M24" s="9">
        <v>4.5541330000000002</v>
      </c>
      <c r="N24" s="9">
        <v>4.4819829999999996</v>
      </c>
      <c r="O24" s="9">
        <v>4.4877000000000002</v>
      </c>
      <c r="P24" s="9">
        <v>4.4558080000000002</v>
      </c>
      <c r="Q24" s="9">
        <v>4.1080829999999997</v>
      </c>
      <c r="R24" s="9">
        <v>3.5880209999999999</v>
      </c>
      <c r="S24" s="9">
        <v>3.9323350000000001</v>
      </c>
      <c r="T24" s="9">
        <v>3.7389749999999999</v>
      </c>
      <c r="U24" s="9">
        <v>3.5781290000000001</v>
      </c>
      <c r="V24" s="9">
        <v>3.8559220000000001</v>
      </c>
      <c r="W24" s="9">
        <v>3.6107580000000001</v>
      </c>
      <c r="X24" s="9">
        <v>3.577925</v>
      </c>
      <c r="Y24" s="9">
        <v>3.8868330000000002</v>
      </c>
      <c r="Z24" s="9">
        <v>3.8405670000000001</v>
      </c>
      <c r="AA24" s="9">
        <v>3.5995560000000002</v>
      </c>
      <c r="AB24" s="9">
        <v>3.5905580000000001</v>
      </c>
      <c r="AC24" s="9">
        <v>3.564527</v>
      </c>
      <c r="AD24" s="9">
        <v>3.4424060000000001</v>
      </c>
    </row>
    <row r="25" spans="1:30" ht="13" x14ac:dyDescent="0.3">
      <c r="A25" s="12" t="s">
        <v>66</v>
      </c>
      <c r="B25" s="13"/>
      <c r="C25" s="7" t="s">
        <v>40</v>
      </c>
      <c r="D25" s="5" t="s">
        <v>38</v>
      </c>
      <c r="E25" s="8">
        <v>0.84127399999999997</v>
      </c>
      <c r="F25" s="8">
        <v>0.79686599999999996</v>
      </c>
      <c r="G25" s="8">
        <v>0.87957600000000002</v>
      </c>
      <c r="H25" s="8">
        <v>0.89667600000000003</v>
      </c>
      <c r="I25" s="8">
        <v>0.93828299999999998</v>
      </c>
      <c r="J25" s="8">
        <v>1.082705</v>
      </c>
      <c r="K25" s="8">
        <v>1.116533</v>
      </c>
      <c r="L25" s="8">
        <v>1.0575589999999999</v>
      </c>
      <c r="M25" s="8">
        <v>0.88404799999999994</v>
      </c>
      <c r="N25" s="8">
        <v>0.80392200000000003</v>
      </c>
      <c r="O25" s="8">
        <v>0.80379999999999996</v>
      </c>
      <c r="P25" s="8">
        <v>0.79643299999999995</v>
      </c>
      <c r="Q25" s="8">
        <v>0.72967199999999999</v>
      </c>
      <c r="R25" s="8">
        <v>0.67992300000000006</v>
      </c>
      <c r="S25" s="8">
        <v>0.71695799999999998</v>
      </c>
      <c r="T25" s="8">
        <v>0.75430900000000001</v>
      </c>
      <c r="U25" s="8">
        <v>0.718414</v>
      </c>
      <c r="V25" s="8">
        <v>0.77833799999999997</v>
      </c>
      <c r="W25" s="8">
        <v>0.75294499999999998</v>
      </c>
      <c r="X25" s="8">
        <v>0.75272799999999995</v>
      </c>
      <c r="Y25" s="8">
        <v>0.90129599999999999</v>
      </c>
      <c r="Z25" s="8">
        <v>0.90342100000000003</v>
      </c>
      <c r="AA25" s="8">
        <v>0.88520600000000005</v>
      </c>
      <c r="AB25" s="8">
        <v>0.846773</v>
      </c>
      <c r="AC25" s="8">
        <v>0.89327599999999996</v>
      </c>
      <c r="AD25" s="8">
        <v>0.87550600000000001</v>
      </c>
    </row>
    <row r="26" spans="1:30" ht="13" x14ac:dyDescent="0.3">
      <c r="A26" s="12" t="s">
        <v>67</v>
      </c>
      <c r="B26" s="13"/>
      <c r="C26" s="7" t="s">
        <v>68</v>
      </c>
      <c r="D26" s="5" t="s">
        <v>38</v>
      </c>
      <c r="E26" s="9">
        <v>94.059578999999999</v>
      </c>
      <c r="F26" s="9">
        <v>108.77905699999999</v>
      </c>
      <c r="G26" s="9">
        <v>120.990863</v>
      </c>
      <c r="H26" s="9">
        <v>130.90530100000001</v>
      </c>
      <c r="I26" s="9">
        <v>113.90680500000001</v>
      </c>
      <c r="J26" s="9">
        <v>107.76549799999999</v>
      </c>
      <c r="K26" s="9">
        <v>121.528948</v>
      </c>
      <c r="L26" s="9">
        <v>125.388019</v>
      </c>
      <c r="M26" s="9">
        <v>115.933464</v>
      </c>
      <c r="N26" s="9">
        <v>108.19256900000001</v>
      </c>
      <c r="O26" s="9">
        <v>110.21821199999999</v>
      </c>
      <c r="P26" s="9">
        <v>116.299312</v>
      </c>
      <c r="Q26" s="9">
        <v>117.753529</v>
      </c>
      <c r="R26" s="9">
        <v>103.359494</v>
      </c>
      <c r="S26" s="9">
        <v>93.570088999999996</v>
      </c>
      <c r="T26" s="9">
        <v>87.779875000000004</v>
      </c>
      <c r="U26" s="9">
        <v>79.807019999999994</v>
      </c>
      <c r="V26" s="9">
        <v>79.790454999999994</v>
      </c>
      <c r="W26" s="9">
        <v>97.595658</v>
      </c>
      <c r="X26" s="9">
        <v>105.94478100000001</v>
      </c>
      <c r="Y26" s="9">
        <v>121.044026</v>
      </c>
      <c r="Z26" s="9">
        <v>108.7929</v>
      </c>
      <c r="AA26" s="9">
        <v>112.166141</v>
      </c>
      <c r="AB26" s="9">
        <v>110.423179</v>
      </c>
      <c r="AC26" s="9">
        <v>109.009666</v>
      </c>
      <c r="AD26" s="9">
        <v>106.774582</v>
      </c>
    </row>
    <row r="27" spans="1:30" ht="13" x14ac:dyDescent="0.3">
      <c r="A27" s="12" t="s">
        <v>69</v>
      </c>
      <c r="B27" s="13"/>
      <c r="C27" s="7" t="s">
        <v>70</v>
      </c>
      <c r="D27" s="5" t="s">
        <v>38</v>
      </c>
      <c r="E27" s="8">
        <v>771.25416700000005</v>
      </c>
      <c r="F27" s="8">
        <v>804.45749999999998</v>
      </c>
      <c r="G27" s="8">
        <v>949.89</v>
      </c>
      <c r="H27" s="8">
        <v>1403.1833329999999</v>
      </c>
      <c r="I27" s="8">
        <v>1189.439167</v>
      </c>
      <c r="J27" s="8">
        <v>1130.3625</v>
      </c>
      <c r="K27" s="8">
        <v>1290.79</v>
      </c>
      <c r="L27" s="8">
        <v>1251.6025</v>
      </c>
      <c r="M27" s="8">
        <v>1191.645833</v>
      </c>
      <c r="N27" s="8">
        <v>1146.2491669999999</v>
      </c>
      <c r="O27" s="8">
        <v>1024.3283329999999</v>
      </c>
      <c r="P27" s="8">
        <v>955.34083299999998</v>
      </c>
      <c r="Q27" s="8">
        <v>929.37583299999994</v>
      </c>
      <c r="R27" s="8">
        <v>1100.1258330000001</v>
      </c>
      <c r="S27" s="8">
        <v>1277.2458329999999</v>
      </c>
      <c r="T27" s="8">
        <v>1156.46</v>
      </c>
      <c r="U27" s="8">
        <v>1108.2333329999999</v>
      </c>
      <c r="V27" s="8">
        <v>1126.8066670000001</v>
      </c>
      <c r="W27" s="8">
        <v>1094.9825000000001</v>
      </c>
      <c r="X27" s="8">
        <v>1052.8399999999999</v>
      </c>
      <c r="Y27" s="8">
        <v>1130.9525000000001</v>
      </c>
      <c r="Z27" s="8">
        <v>1160.7674999999999</v>
      </c>
      <c r="AA27" s="8">
        <v>1131.0008330000001</v>
      </c>
      <c r="AB27" s="8">
        <v>1100.163333</v>
      </c>
      <c r="AC27" s="8">
        <v>1165.3575000000001</v>
      </c>
      <c r="AD27" s="8">
        <v>1180.2760579999999</v>
      </c>
    </row>
    <row r="28" spans="1:30" ht="13" x14ac:dyDescent="0.3">
      <c r="A28" s="12" t="s">
        <v>71</v>
      </c>
      <c r="B28" s="13"/>
      <c r="C28" s="7" t="s">
        <v>40</v>
      </c>
      <c r="D28" s="5" t="s">
        <v>38</v>
      </c>
      <c r="E28" s="9">
        <v>1.15848</v>
      </c>
      <c r="F28" s="9">
        <v>1.15848</v>
      </c>
      <c r="G28" s="9">
        <v>1.15848</v>
      </c>
      <c r="H28" s="9">
        <v>1.15848</v>
      </c>
      <c r="I28" s="9">
        <v>1.15848</v>
      </c>
      <c r="J28" s="9">
        <v>1.15848</v>
      </c>
      <c r="K28" s="9">
        <v>1.15848</v>
      </c>
      <c r="L28" s="9">
        <v>1.064921</v>
      </c>
      <c r="M28" s="9">
        <v>0.88648800000000005</v>
      </c>
      <c r="N28" s="9">
        <v>0.805315</v>
      </c>
      <c r="O28" s="9">
        <v>0.80341300000000004</v>
      </c>
      <c r="P28" s="9">
        <v>0.797099</v>
      </c>
      <c r="Q28" s="9">
        <v>0.73092100000000004</v>
      </c>
      <c r="R28" s="9">
        <v>0.68265600000000004</v>
      </c>
      <c r="S28" s="9">
        <v>0.71942600000000001</v>
      </c>
      <c r="T28" s="9">
        <v>0.75484600000000002</v>
      </c>
      <c r="U28" s="9">
        <v>0.71857599999999999</v>
      </c>
      <c r="V28" s="9">
        <v>0.77800400000000003</v>
      </c>
      <c r="W28" s="9">
        <v>0.75330399999999997</v>
      </c>
      <c r="X28" s="9">
        <v>0.75309700000000002</v>
      </c>
      <c r="Y28" s="9">
        <v>0.90129599999999999</v>
      </c>
      <c r="Z28" s="9">
        <v>0.90342100000000003</v>
      </c>
      <c r="AA28" s="9">
        <v>0.88520600000000005</v>
      </c>
      <c r="AB28" s="9">
        <v>0.846773</v>
      </c>
      <c r="AC28" s="9">
        <v>0.89327599999999996</v>
      </c>
      <c r="AD28" s="9">
        <v>0.87550600000000001</v>
      </c>
    </row>
    <row r="29" spans="1:30" ht="13" x14ac:dyDescent="0.3">
      <c r="A29" s="12" t="s">
        <v>72</v>
      </c>
      <c r="B29" s="13"/>
      <c r="C29" s="7" t="s">
        <v>40</v>
      </c>
      <c r="D29" s="5" t="s">
        <v>38</v>
      </c>
      <c r="E29" s="8">
        <v>0.75068299999999999</v>
      </c>
      <c r="F29" s="8">
        <v>0.78364699999999998</v>
      </c>
      <c r="G29" s="8">
        <v>0.82657000000000003</v>
      </c>
      <c r="H29" s="8">
        <v>0.83925700000000003</v>
      </c>
      <c r="I29" s="8">
        <v>0.83261700000000005</v>
      </c>
      <c r="J29" s="8">
        <v>0.86297199999999996</v>
      </c>
      <c r="K29" s="8">
        <v>0.89344500000000004</v>
      </c>
      <c r="L29" s="8">
        <v>0.87960700000000003</v>
      </c>
      <c r="M29" s="8">
        <v>0.81313599999999997</v>
      </c>
      <c r="N29" s="8">
        <v>0.76868300000000001</v>
      </c>
      <c r="O29" s="8">
        <v>0.80351899999999998</v>
      </c>
      <c r="P29" s="8">
        <v>0.79738900000000001</v>
      </c>
      <c r="Q29" s="8">
        <v>0.73106000000000004</v>
      </c>
      <c r="R29" s="8">
        <v>0.68413999999999997</v>
      </c>
      <c r="S29" s="8">
        <v>0.719333</v>
      </c>
      <c r="T29" s="8">
        <v>0.75479799999999997</v>
      </c>
      <c r="U29" s="8">
        <v>0.71319100000000002</v>
      </c>
      <c r="V29" s="8">
        <v>0.77813299999999996</v>
      </c>
      <c r="W29" s="8">
        <v>0.75325600000000004</v>
      </c>
      <c r="X29" s="8">
        <v>0.75272799999999995</v>
      </c>
      <c r="Y29" s="8">
        <v>0.90129599999999999</v>
      </c>
      <c r="Z29" s="8">
        <v>0.90342100000000003</v>
      </c>
      <c r="AA29" s="8">
        <v>0.88520600000000005</v>
      </c>
      <c r="AB29" s="8">
        <v>0.846773</v>
      </c>
      <c r="AC29" s="8">
        <v>0.89327599999999996</v>
      </c>
      <c r="AD29" s="8">
        <v>0.87550600000000001</v>
      </c>
    </row>
    <row r="30" spans="1:30" ht="13" x14ac:dyDescent="0.3">
      <c r="A30" s="12" t="s">
        <v>73</v>
      </c>
      <c r="B30" s="13"/>
      <c r="C30" s="7" t="s">
        <v>40</v>
      </c>
      <c r="D30" s="5" t="s">
        <v>38</v>
      </c>
      <c r="E30" s="9">
        <v>0.73079099999999997</v>
      </c>
      <c r="F30" s="9">
        <v>0.76751599999999998</v>
      </c>
      <c r="G30" s="9">
        <v>0.88681200000000004</v>
      </c>
      <c r="H30" s="9">
        <v>0.89981999999999995</v>
      </c>
      <c r="I30" s="9">
        <v>0.93828299999999998</v>
      </c>
      <c r="J30" s="9">
        <v>1.082705</v>
      </c>
      <c r="K30" s="9">
        <v>1.116533</v>
      </c>
      <c r="L30" s="9">
        <v>1.0575589999999999</v>
      </c>
      <c r="M30" s="9">
        <v>0.88404799999999994</v>
      </c>
      <c r="N30" s="9">
        <v>0.80392200000000003</v>
      </c>
      <c r="O30" s="9">
        <v>0.80379999999999996</v>
      </c>
      <c r="P30" s="9">
        <v>0.79643299999999995</v>
      </c>
      <c r="Q30" s="9">
        <v>0.72967199999999999</v>
      </c>
      <c r="R30" s="9">
        <v>0.67992300000000006</v>
      </c>
      <c r="S30" s="9">
        <v>0.71695799999999998</v>
      </c>
      <c r="T30" s="9">
        <v>0.75430900000000001</v>
      </c>
      <c r="U30" s="9">
        <v>0.718414</v>
      </c>
      <c r="V30" s="9">
        <v>0.77833799999999997</v>
      </c>
      <c r="W30" s="9">
        <v>0.75294499999999998</v>
      </c>
      <c r="X30" s="9">
        <v>0.75272799999999995</v>
      </c>
      <c r="Y30" s="9">
        <v>0.90129599999999999</v>
      </c>
      <c r="Z30" s="9">
        <v>0.90342100000000003</v>
      </c>
      <c r="AA30" s="9">
        <v>0.88520600000000005</v>
      </c>
      <c r="AB30" s="9">
        <v>0.846773</v>
      </c>
      <c r="AC30" s="9">
        <v>0.89327599999999996</v>
      </c>
      <c r="AD30" s="9">
        <v>0.87550600000000001</v>
      </c>
    </row>
    <row r="31" spans="1:30" ht="13" x14ac:dyDescent="0.3">
      <c r="A31" s="12" t="s">
        <v>74</v>
      </c>
      <c r="B31" s="13"/>
      <c r="C31" s="7" t="s">
        <v>75</v>
      </c>
      <c r="D31" s="5" t="s">
        <v>38</v>
      </c>
      <c r="E31" s="8">
        <v>6.4194250000000004</v>
      </c>
      <c r="F31" s="8">
        <v>7.5994479999999998</v>
      </c>
      <c r="G31" s="8">
        <v>7.9184599999999996</v>
      </c>
      <c r="H31" s="8">
        <v>9.1360419999999998</v>
      </c>
      <c r="I31" s="8">
        <v>9.5603979999999993</v>
      </c>
      <c r="J31" s="8">
        <v>9.4555579999999999</v>
      </c>
      <c r="K31" s="8">
        <v>9.3423420000000004</v>
      </c>
      <c r="L31" s="8">
        <v>9.655958</v>
      </c>
      <c r="M31" s="8">
        <v>10.789019</v>
      </c>
      <c r="N31" s="8">
        <v>11.285966999999999</v>
      </c>
      <c r="O31" s="8">
        <v>10.897892000000001</v>
      </c>
      <c r="P31" s="8">
        <v>10.899241999999999</v>
      </c>
      <c r="Q31" s="8">
        <v>10.928191999999999</v>
      </c>
      <c r="R31" s="8">
        <v>11.129716999999999</v>
      </c>
      <c r="S31" s="8">
        <v>13.513475</v>
      </c>
      <c r="T31" s="8">
        <v>12.636008</v>
      </c>
      <c r="U31" s="8">
        <v>12.423325</v>
      </c>
      <c r="V31" s="8">
        <v>13.169458000000001</v>
      </c>
      <c r="W31" s="8">
        <v>12.771991999999999</v>
      </c>
      <c r="X31" s="8">
        <v>13.292450000000001</v>
      </c>
      <c r="Y31" s="8">
        <v>15.848267</v>
      </c>
      <c r="Z31" s="8">
        <v>18.664058000000001</v>
      </c>
      <c r="AA31" s="8">
        <v>18.926517</v>
      </c>
      <c r="AB31" s="8">
        <v>19.244342</v>
      </c>
      <c r="AC31" s="8">
        <v>19.263632999999999</v>
      </c>
      <c r="AD31" s="8">
        <v>21.485607999999999</v>
      </c>
    </row>
    <row r="32" spans="1:30" ht="13" x14ac:dyDescent="0.3">
      <c r="A32" s="12" t="s">
        <v>76</v>
      </c>
      <c r="B32" s="13"/>
      <c r="C32" s="7" t="s">
        <v>40</v>
      </c>
      <c r="D32" s="5" t="s">
        <v>38</v>
      </c>
      <c r="E32" s="9">
        <v>0.72862400000000005</v>
      </c>
      <c r="F32" s="9">
        <v>0.76502700000000001</v>
      </c>
      <c r="G32" s="9">
        <v>0.88544800000000001</v>
      </c>
      <c r="H32" s="9">
        <v>0.90017899999999995</v>
      </c>
      <c r="I32" s="9">
        <v>0.93828299999999998</v>
      </c>
      <c r="J32" s="9">
        <v>1.082705</v>
      </c>
      <c r="K32" s="9">
        <v>1.116533</v>
      </c>
      <c r="L32" s="9">
        <v>1.0575589999999999</v>
      </c>
      <c r="M32" s="9">
        <v>0.88404799999999994</v>
      </c>
      <c r="N32" s="9">
        <v>0.80392200000000003</v>
      </c>
      <c r="O32" s="9">
        <v>0.80379999999999996</v>
      </c>
      <c r="P32" s="9">
        <v>0.79643299999999995</v>
      </c>
      <c r="Q32" s="9">
        <v>0.72967199999999999</v>
      </c>
      <c r="R32" s="9">
        <v>0.67992300000000006</v>
      </c>
      <c r="S32" s="9">
        <v>0.71695799999999998</v>
      </c>
      <c r="T32" s="9">
        <v>0.75430900000000001</v>
      </c>
      <c r="U32" s="9">
        <v>0.718414</v>
      </c>
      <c r="V32" s="9">
        <v>0.77833799999999997</v>
      </c>
      <c r="W32" s="9">
        <v>0.75294499999999998</v>
      </c>
      <c r="X32" s="9">
        <v>0.75272799999999995</v>
      </c>
      <c r="Y32" s="9">
        <v>0.90129599999999999</v>
      </c>
      <c r="Z32" s="9">
        <v>0.90342100000000003</v>
      </c>
      <c r="AA32" s="9">
        <v>0.88520600000000005</v>
      </c>
      <c r="AB32" s="9">
        <v>0.846773</v>
      </c>
      <c r="AC32" s="9">
        <v>0.89327599999999996</v>
      </c>
      <c r="AD32" s="9">
        <v>0.87550600000000001</v>
      </c>
    </row>
    <row r="33" spans="1:30" ht="13" x14ac:dyDescent="0.3">
      <c r="A33" s="12" t="s">
        <v>77</v>
      </c>
      <c r="B33" s="13"/>
      <c r="C33" s="7" t="s">
        <v>78</v>
      </c>
      <c r="D33" s="5" t="s">
        <v>38</v>
      </c>
      <c r="E33" s="8">
        <v>1.5238769999999999</v>
      </c>
      <c r="F33" s="8">
        <v>1.4548479999999999</v>
      </c>
      <c r="G33" s="8">
        <v>1.512421</v>
      </c>
      <c r="H33" s="8">
        <v>1.868249</v>
      </c>
      <c r="I33" s="8">
        <v>1.8896139999999999</v>
      </c>
      <c r="J33" s="8">
        <v>2.201149</v>
      </c>
      <c r="K33" s="8">
        <v>2.3787509999999998</v>
      </c>
      <c r="L33" s="8">
        <v>2.162191</v>
      </c>
      <c r="M33" s="8">
        <v>1.722099</v>
      </c>
      <c r="N33" s="8">
        <v>1.5086809999999999</v>
      </c>
      <c r="O33" s="8">
        <v>1.4202729999999999</v>
      </c>
      <c r="P33" s="8">
        <v>1.5420560000000001</v>
      </c>
      <c r="Q33" s="8">
        <v>1.3606750000000001</v>
      </c>
      <c r="R33" s="8">
        <v>1.4227270000000001</v>
      </c>
      <c r="S33" s="8">
        <v>1.6008770000000001</v>
      </c>
      <c r="T33" s="8">
        <v>1.387834</v>
      </c>
      <c r="U33" s="8">
        <v>1.265811</v>
      </c>
      <c r="V33" s="8">
        <v>1.2342839999999999</v>
      </c>
      <c r="W33" s="8">
        <v>1.219408</v>
      </c>
      <c r="X33" s="8">
        <v>1.205433</v>
      </c>
      <c r="Y33" s="8">
        <v>1.433975</v>
      </c>
      <c r="Z33" s="8">
        <v>1.4365250000000001</v>
      </c>
      <c r="AA33" s="8">
        <v>1.407408</v>
      </c>
      <c r="AB33" s="8">
        <v>1.4452579999999999</v>
      </c>
      <c r="AC33" s="8">
        <v>1.5178750000000001</v>
      </c>
      <c r="AD33" s="8">
        <v>1.5420579999999999</v>
      </c>
    </row>
    <row r="34" spans="1:30" ht="13" x14ac:dyDescent="0.3">
      <c r="A34" s="12" t="s">
        <v>79</v>
      </c>
      <c r="B34" s="13"/>
      <c r="C34" s="7" t="s">
        <v>80</v>
      </c>
      <c r="D34" s="5" t="s">
        <v>38</v>
      </c>
      <c r="E34" s="9">
        <v>6.3351569999999997</v>
      </c>
      <c r="F34" s="9">
        <v>6.449808</v>
      </c>
      <c r="G34" s="9">
        <v>7.0734009999999996</v>
      </c>
      <c r="H34" s="9">
        <v>7.5450970000000002</v>
      </c>
      <c r="I34" s="9">
        <v>7.7991720000000004</v>
      </c>
      <c r="J34" s="9">
        <v>8.8018420000000006</v>
      </c>
      <c r="K34" s="9">
        <v>8.9916540000000005</v>
      </c>
      <c r="L34" s="9">
        <v>7.9837790000000002</v>
      </c>
      <c r="M34" s="9">
        <v>7.0802170000000002</v>
      </c>
      <c r="N34" s="9">
        <v>6.7408330000000003</v>
      </c>
      <c r="O34" s="9">
        <v>6.4424999999999999</v>
      </c>
      <c r="P34" s="9">
        <v>6.4133329999999997</v>
      </c>
      <c r="Q34" s="9">
        <v>5.8616669999999997</v>
      </c>
      <c r="R34" s="9">
        <v>5.64</v>
      </c>
      <c r="S34" s="9">
        <v>6.2883329999999997</v>
      </c>
      <c r="T34" s="9">
        <v>6.0441669999999998</v>
      </c>
      <c r="U34" s="9">
        <v>5.6046069999999997</v>
      </c>
      <c r="V34" s="9">
        <v>5.8174999999999999</v>
      </c>
      <c r="W34" s="9">
        <v>5.875</v>
      </c>
      <c r="X34" s="9">
        <v>6.3016670000000001</v>
      </c>
      <c r="Y34" s="9">
        <v>8.0641669999999994</v>
      </c>
      <c r="Z34" s="9">
        <v>8.4</v>
      </c>
      <c r="AA34" s="9">
        <v>8.2716670000000008</v>
      </c>
      <c r="AB34" s="9">
        <v>8.1325000000000003</v>
      </c>
      <c r="AC34" s="9">
        <v>8.8000000000000007</v>
      </c>
      <c r="AD34" s="9">
        <v>9.4194929999999992</v>
      </c>
    </row>
    <row r="35" spans="1:30" ht="13" x14ac:dyDescent="0.3">
      <c r="A35" s="12" t="s">
        <v>81</v>
      </c>
      <c r="B35" s="13"/>
      <c r="C35" s="7" t="s">
        <v>82</v>
      </c>
      <c r="D35" s="5" t="s">
        <v>38</v>
      </c>
      <c r="E35" s="8">
        <v>2.4249830000000001</v>
      </c>
      <c r="F35" s="8">
        <v>2.6960999999999999</v>
      </c>
      <c r="G35" s="8">
        <v>3.2792919999999999</v>
      </c>
      <c r="H35" s="8">
        <v>3.4754</v>
      </c>
      <c r="I35" s="8">
        <v>3.9671080000000001</v>
      </c>
      <c r="J35" s="8">
        <v>4.3460749999999999</v>
      </c>
      <c r="K35" s="8">
        <v>4.0938999999999997</v>
      </c>
      <c r="L35" s="8">
        <v>4.0800330000000002</v>
      </c>
      <c r="M35" s="8">
        <v>3.8890750000000001</v>
      </c>
      <c r="N35" s="8">
        <v>3.6576420000000001</v>
      </c>
      <c r="O35" s="8">
        <v>3.2354829999999999</v>
      </c>
      <c r="P35" s="8">
        <v>3.1031580000000001</v>
      </c>
      <c r="Q35" s="8">
        <v>2.7679499999999999</v>
      </c>
      <c r="R35" s="8">
        <v>2.4092419999999999</v>
      </c>
      <c r="S35" s="8">
        <v>3.120142</v>
      </c>
      <c r="T35" s="8">
        <v>3.0152999999999999</v>
      </c>
      <c r="U35" s="8">
        <v>2.9628480000000001</v>
      </c>
      <c r="V35" s="8">
        <v>3.256542</v>
      </c>
      <c r="W35" s="8">
        <v>3.1606169999999998</v>
      </c>
      <c r="X35" s="8">
        <v>3.1545420000000002</v>
      </c>
      <c r="Y35" s="8">
        <v>3.7694999999999999</v>
      </c>
      <c r="Z35" s="8">
        <v>3.9427829999999999</v>
      </c>
      <c r="AA35" s="8">
        <v>3.7793329999999998</v>
      </c>
      <c r="AB35" s="8">
        <v>3.6117170000000001</v>
      </c>
      <c r="AC35" s="8">
        <v>3.839375</v>
      </c>
      <c r="AD35" s="8">
        <v>3.8997419999999998</v>
      </c>
    </row>
    <row r="36" spans="1:30" ht="13" x14ac:dyDescent="0.3">
      <c r="A36" s="12" t="s">
        <v>83</v>
      </c>
      <c r="B36" s="13"/>
      <c r="C36" s="7" t="s">
        <v>40</v>
      </c>
      <c r="D36" s="5" t="s">
        <v>38</v>
      </c>
      <c r="E36" s="9">
        <v>0.75371100000000002</v>
      </c>
      <c r="F36" s="9">
        <v>0.76936400000000005</v>
      </c>
      <c r="G36" s="9">
        <v>0.87445499999999998</v>
      </c>
      <c r="H36" s="9">
        <v>0.89835699999999996</v>
      </c>
      <c r="I36" s="9">
        <v>0.93828299999999998</v>
      </c>
      <c r="J36" s="9">
        <v>1.082705</v>
      </c>
      <c r="K36" s="9">
        <v>1.116533</v>
      </c>
      <c r="L36" s="9">
        <v>1.0575589999999999</v>
      </c>
      <c r="M36" s="9">
        <v>0.88404799999999994</v>
      </c>
      <c r="N36" s="9">
        <v>0.80392200000000003</v>
      </c>
      <c r="O36" s="9">
        <v>0.80379999999999996</v>
      </c>
      <c r="P36" s="9">
        <v>0.79643299999999995</v>
      </c>
      <c r="Q36" s="9">
        <v>0.72967199999999999</v>
      </c>
      <c r="R36" s="9">
        <v>0.67992300000000006</v>
      </c>
      <c r="S36" s="9">
        <v>0.71695799999999998</v>
      </c>
      <c r="T36" s="9">
        <v>0.75430900000000001</v>
      </c>
      <c r="U36" s="9">
        <v>0.718414</v>
      </c>
      <c r="V36" s="9">
        <v>0.77833799999999997</v>
      </c>
      <c r="W36" s="9">
        <v>0.75294499999999998</v>
      </c>
      <c r="X36" s="9">
        <v>0.75272799999999995</v>
      </c>
      <c r="Y36" s="9">
        <v>0.90129599999999999</v>
      </c>
      <c r="Z36" s="9">
        <v>0.90342100000000003</v>
      </c>
      <c r="AA36" s="9">
        <v>0.88520600000000005</v>
      </c>
      <c r="AB36" s="9">
        <v>0.846773</v>
      </c>
      <c r="AC36" s="9">
        <v>0.89327599999999996</v>
      </c>
      <c r="AD36" s="9">
        <v>0.87550600000000001</v>
      </c>
    </row>
    <row r="37" spans="1:30" ht="13" x14ac:dyDescent="0.3">
      <c r="A37" s="12" t="s">
        <v>84</v>
      </c>
      <c r="B37" s="13"/>
      <c r="C37" s="7" t="s">
        <v>40</v>
      </c>
      <c r="D37" s="5" t="s">
        <v>38</v>
      </c>
      <c r="E37" s="8">
        <v>0.98630499999999999</v>
      </c>
      <c r="F37" s="8">
        <v>1.0175179999999999</v>
      </c>
      <c r="G37" s="8">
        <v>1.1158520000000001</v>
      </c>
      <c r="H37" s="8">
        <v>1.169535</v>
      </c>
      <c r="I37" s="8">
        <v>1.372995</v>
      </c>
      <c r="J37" s="8">
        <v>1.5280879999999999</v>
      </c>
      <c r="K37" s="8">
        <v>1.605086</v>
      </c>
      <c r="L37" s="8">
        <v>1.504572</v>
      </c>
      <c r="M37" s="8">
        <v>1.220637</v>
      </c>
      <c r="N37" s="8">
        <v>1.0707329999999999</v>
      </c>
      <c r="O37" s="8">
        <v>1.029617</v>
      </c>
      <c r="P37" s="8">
        <v>0.98576799999999998</v>
      </c>
      <c r="Q37" s="8">
        <v>0.81970200000000004</v>
      </c>
      <c r="R37" s="8">
        <v>0.70906899999999995</v>
      </c>
      <c r="S37" s="8">
        <v>0.71695799999999998</v>
      </c>
      <c r="T37" s="8">
        <v>0.75430900000000001</v>
      </c>
      <c r="U37" s="8">
        <v>0.718414</v>
      </c>
      <c r="V37" s="8">
        <v>0.77833799999999997</v>
      </c>
      <c r="W37" s="8">
        <v>0.75294499999999998</v>
      </c>
      <c r="X37" s="8">
        <v>0.75272799999999995</v>
      </c>
      <c r="Y37" s="8">
        <v>0.90129599999999999</v>
      </c>
      <c r="Z37" s="8">
        <v>0.90342100000000003</v>
      </c>
      <c r="AA37" s="8">
        <v>0.88520600000000005</v>
      </c>
      <c r="AB37" s="8">
        <v>0.846773</v>
      </c>
      <c r="AC37" s="8">
        <v>0.89327599999999996</v>
      </c>
      <c r="AD37" s="8">
        <v>0.87550600000000001</v>
      </c>
    </row>
    <row r="38" spans="1:30" ht="13" x14ac:dyDescent="0.3">
      <c r="A38" s="12" t="s">
        <v>85</v>
      </c>
      <c r="B38" s="13"/>
      <c r="C38" s="7" t="s">
        <v>40</v>
      </c>
      <c r="D38" s="5" t="s">
        <v>38</v>
      </c>
      <c r="E38" s="9">
        <v>0.49456899999999998</v>
      </c>
      <c r="F38" s="9">
        <v>0.56486499999999995</v>
      </c>
      <c r="G38" s="9">
        <v>0.66636799999999996</v>
      </c>
      <c r="H38" s="9">
        <v>0.69326600000000005</v>
      </c>
      <c r="I38" s="9">
        <v>0.75850899999999999</v>
      </c>
      <c r="J38" s="9">
        <v>0.92912700000000004</v>
      </c>
      <c r="K38" s="9">
        <v>1.0129729999999999</v>
      </c>
      <c r="L38" s="9">
        <v>1.0025379999999999</v>
      </c>
      <c r="M38" s="9">
        <v>0.86426999999999998</v>
      </c>
      <c r="N38" s="9">
        <v>0.80279199999999995</v>
      </c>
      <c r="O38" s="9">
        <v>0.80414600000000003</v>
      </c>
      <c r="P38" s="9">
        <v>0.79714700000000005</v>
      </c>
      <c r="Q38" s="9">
        <v>0.72967199999999999</v>
      </c>
      <c r="R38" s="9">
        <v>0.67992300000000006</v>
      </c>
      <c r="S38" s="9">
        <v>0.71695799999999998</v>
      </c>
      <c r="T38" s="9">
        <v>0.75430900000000001</v>
      </c>
      <c r="U38" s="9">
        <v>0.718414</v>
      </c>
      <c r="V38" s="9">
        <v>0.77833799999999997</v>
      </c>
      <c r="W38" s="9">
        <v>0.75294499999999998</v>
      </c>
      <c r="X38" s="9">
        <v>0.75272799999999995</v>
      </c>
      <c r="Y38" s="9">
        <v>0.90129599999999999</v>
      </c>
      <c r="Z38" s="9">
        <v>0.90342100000000003</v>
      </c>
      <c r="AA38" s="9">
        <v>0.88520600000000005</v>
      </c>
      <c r="AB38" s="9">
        <v>0.846773</v>
      </c>
      <c r="AC38" s="9">
        <v>0.89327599999999996</v>
      </c>
      <c r="AD38" s="9">
        <v>0.87550600000000001</v>
      </c>
    </row>
    <row r="39" spans="1:30" ht="13" x14ac:dyDescent="0.3">
      <c r="A39" s="12" t="s">
        <v>86</v>
      </c>
      <c r="B39" s="13"/>
      <c r="C39" s="7" t="s">
        <v>40</v>
      </c>
      <c r="D39" s="5" t="s">
        <v>38</v>
      </c>
      <c r="E39" s="8">
        <v>0.74939599999999995</v>
      </c>
      <c r="F39" s="8">
        <v>0.76125100000000001</v>
      </c>
      <c r="G39" s="8">
        <v>0.87996399999999997</v>
      </c>
      <c r="H39" s="8">
        <v>0.89788400000000002</v>
      </c>
      <c r="I39" s="8">
        <v>0.93828299999999998</v>
      </c>
      <c r="J39" s="8">
        <v>1.082705</v>
      </c>
      <c r="K39" s="8">
        <v>1.116533</v>
      </c>
      <c r="L39" s="8">
        <v>1.0575589999999999</v>
      </c>
      <c r="M39" s="8">
        <v>0.88404799999999994</v>
      </c>
      <c r="N39" s="8">
        <v>0.80392200000000003</v>
      </c>
      <c r="O39" s="8">
        <v>0.80379999999999996</v>
      </c>
      <c r="P39" s="8">
        <v>0.79643299999999995</v>
      </c>
      <c r="Q39" s="8">
        <v>0.72967199999999999</v>
      </c>
      <c r="R39" s="8">
        <v>0.67992300000000006</v>
      </c>
      <c r="S39" s="8">
        <v>0.71695799999999998</v>
      </c>
      <c r="T39" s="8">
        <v>0.75430900000000001</v>
      </c>
      <c r="U39" s="8">
        <v>0.718414</v>
      </c>
      <c r="V39" s="8">
        <v>0.77833799999999997</v>
      </c>
      <c r="W39" s="8">
        <v>0.75294499999999998</v>
      </c>
      <c r="X39" s="8">
        <v>0.75272799999999995</v>
      </c>
      <c r="Y39" s="8">
        <v>0.90129599999999999</v>
      </c>
      <c r="Z39" s="8">
        <v>0.90342100000000003</v>
      </c>
      <c r="AA39" s="8">
        <v>0.88520600000000005</v>
      </c>
      <c r="AB39" s="8">
        <v>0.846773</v>
      </c>
      <c r="AC39" s="8">
        <v>0.89327599999999996</v>
      </c>
      <c r="AD39" s="8">
        <v>0.87550600000000001</v>
      </c>
    </row>
    <row r="40" spans="1:30" ht="13" x14ac:dyDescent="0.3">
      <c r="A40" s="12" t="s">
        <v>87</v>
      </c>
      <c r="B40" s="13"/>
      <c r="C40" s="7" t="s">
        <v>88</v>
      </c>
      <c r="D40" s="5" t="s">
        <v>38</v>
      </c>
      <c r="E40" s="9">
        <v>7.1332680000000002</v>
      </c>
      <c r="F40" s="9">
        <v>6.7059559999999996</v>
      </c>
      <c r="G40" s="9">
        <v>7.6348940000000001</v>
      </c>
      <c r="H40" s="9">
        <v>7.9498680000000004</v>
      </c>
      <c r="I40" s="9">
        <v>8.2624279999999999</v>
      </c>
      <c r="J40" s="9">
        <v>9.1622439999999994</v>
      </c>
      <c r="K40" s="9">
        <v>10.329136</v>
      </c>
      <c r="L40" s="9">
        <v>9.7371230000000004</v>
      </c>
      <c r="M40" s="9">
        <v>8.0863040000000002</v>
      </c>
      <c r="N40" s="9">
        <v>7.3488870000000004</v>
      </c>
      <c r="O40" s="9">
        <v>7.4730879999999997</v>
      </c>
      <c r="P40" s="9">
        <v>7.3782490000000003</v>
      </c>
      <c r="Q40" s="9">
        <v>6.7587700000000002</v>
      </c>
      <c r="R40" s="9">
        <v>6.5910989999999998</v>
      </c>
      <c r="S40" s="9">
        <v>7.6538190000000004</v>
      </c>
      <c r="T40" s="9">
        <v>7.2075240000000003</v>
      </c>
      <c r="U40" s="9">
        <v>6.4935429999999998</v>
      </c>
      <c r="V40" s="9">
        <v>6.7750159999999999</v>
      </c>
      <c r="W40" s="9">
        <v>6.5139719999999999</v>
      </c>
      <c r="X40" s="9">
        <v>6.8607849999999999</v>
      </c>
      <c r="Y40" s="9">
        <v>8.4348410000000005</v>
      </c>
      <c r="Z40" s="9">
        <v>8.561992</v>
      </c>
      <c r="AA40" s="9">
        <v>8.5488610000000005</v>
      </c>
      <c r="AB40" s="9">
        <v>8.6925179999999997</v>
      </c>
      <c r="AC40" s="9">
        <v>9.4583490000000001</v>
      </c>
      <c r="AD40" s="9">
        <v>9.2103090000000005</v>
      </c>
    </row>
    <row r="41" spans="1:30" ht="13" x14ac:dyDescent="0.3">
      <c r="A41" s="12" t="s">
        <v>89</v>
      </c>
      <c r="B41" s="13"/>
      <c r="C41" s="7" t="s">
        <v>90</v>
      </c>
      <c r="D41" s="5" t="s">
        <v>38</v>
      </c>
      <c r="E41" s="8">
        <v>1.182469</v>
      </c>
      <c r="F41" s="8">
        <v>1.2360100000000001</v>
      </c>
      <c r="G41" s="8">
        <v>1.4513130000000001</v>
      </c>
      <c r="H41" s="8">
        <v>1.449813</v>
      </c>
      <c r="I41" s="8">
        <v>1.5021549999999999</v>
      </c>
      <c r="J41" s="8">
        <v>1.6888430000000001</v>
      </c>
      <c r="K41" s="8">
        <v>1.6876150000000001</v>
      </c>
      <c r="L41" s="8">
        <v>1.5586070000000001</v>
      </c>
      <c r="M41" s="8">
        <v>1.346651</v>
      </c>
      <c r="N41" s="8">
        <v>1.2434959999999999</v>
      </c>
      <c r="O41" s="8">
        <v>1.245177</v>
      </c>
      <c r="P41" s="8">
        <v>1.253843</v>
      </c>
      <c r="Q41" s="8">
        <v>1.200366</v>
      </c>
      <c r="R41" s="8">
        <v>1.0830900000000001</v>
      </c>
      <c r="S41" s="8">
        <v>1.0881419999999999</v>
      </c>
      <c r="T41" s="8">
        <v>1.0429060000000001</v>
      </c>
      <c r="U41" s="8">
        <v>0.888042</v>
      </c>
      <c r="V41" s="8">
        <v>0.93768399999999996</v>
      </c>
      <c r="W41" s="8">
        <v>0.92690399999999995</v>
      </c>
      <c r="X41" s="8">
        <v>0.91615100000000005</v>
      </c>
      <c r="Y41" s="8">
        <v>0.96238100000000004</v>
      </c>
      <c r="Z41" s="8">
        <v>0.98539399999999999</v>
      </c>
      <c r="AA41" s="8">
        <v>0.98469200000000001</v>
      </c>
      <c r="AB41" s="8">
        <v>0.97788299999999995</v>
      </c>
      <c r="AC41" s="8">
        <v>0.99377499999999996</v>
      </c>
      <c r="AD41" s="8">
        <v>0.93889500000000004</v>
      </c>
    </row>
    <row r="42" spans="1:30" ht="13" x14ac:dyDescent="0.3">
      <c r="A42" s="12" t="s">
        <v>91</v>
      </c>
      <c r="B42" s="13"/>
      <c r="C42" s="7" t="s">
        <v>92</v>
      </c>
      <c r="D42" s="5" t="s">
        <v>38</v>
      </c>
      <c r="E42" s="9">
        <v>4.5844999999999997E-2</v>
      </c>
      <c r="F42" s="9">
        <v>8.1405000000000005E-2</v>
      </c>
      <c r="G42" s="9">
        <v>0.151865</v>
      </c>
      <c r="H42" s="9">
        <v>0.26072400000000001</v>
      </c>
      <c r="I42" s="9">
        <v>0.41878300000000002</v>
      </c>
      <c r="J42" s="9">
        <v>0.62521899999999997</v>
      </c>
      <c r="K42" s="9">
        <v>1.2255879999999999</v>
      </c>
      <c r="L42" s="9">
        <v>1.507226</v>
      </c>
      <c r="M42" s="9">
        <v>1.500885</v>
      </c>
      <c r="N42" s="9">
        <v>1.4255370000000001</v>
      </c>
      <c r="O42" s="9">
        <v>1.343583</v>
      </c>
      <c r="P42" s="9">
        <v>1.428453</v>
      </c>
      <c r="Q42" s="9">
        <v>1.3029310000000001</v>
      </c>
      <c r="R42" s="9">
        <v>1.3015220000000001</v>
      </c>
      <c r="S42" s="9">
        <v>1.54996</v>
      </c>
      <c r="T42" s="9">
        <v>1.5028490000000001</v>
      </c>
      <c r="U42" s="9">
        <v>1.674955</v>
      </c>
      <c r="V42" s="9">
        <v>1.796001</v>
      </c>
      <c r="W42" s="9">
        <v>1.9037679999999999</v>
      </c>
      <c r="X42" s="9">
        <v>2.188542</v>
      </c>
      <c r="Y42" s="9">
        <v>2.7200090000000001</v>
      </c>
      <c r="Z42" s="9">
        <v>3.0201349999999998</v>
      </c>
      <c r="AA42" s="9">
        <v>3.6481330000000001</v>
      </c>
      <c r="AB42" s="9">
        <v>4.8283699999999996</v>
      </c>
      <c r="AC42" s="9">
        <v>5.6738189999999999</v>
      </c>
      <c r="AD42" s="9">
        <v>7.0086050000000002</v>
      </c>
    </row>
    <row r="43" spans="1:30" ht="13" x14ac:dyDescent="0.3">
      <c r="A43" s="12" t="s">
        <v>93</v>
      </c>
      <c r="B43" s="13"/>
      <c r="C43" s="7" t="s">
        <v>94</v>
      </c>
      <c r="D43" s="5" t="s">
        <v>38</v>
      </c>
      <c r="E43" s="8">
        <v>0.63366800000000001</v>
      </c>
      <c r="F43" s="8">
        <v>0.64095800000000003</v>
      </c>
      <c r="G43" s="8">
        <v>0.61083600000000005</v>
      </c>
      <c r="H43" s="8">
        <v>0.60382400000000003</v>
      </c>
      <c r="I43" s="8">
        <v>0.61805699999999997</v>
      </c>
      <c r="J43" s="8">
        <v>0.66093100000000005</v>
      </c>
      <c r="K43" s="8">
        <v>0.69465500000000002</v>
      </c>
      <c r="L43" s="8">
        <v>0.66722300000000001</v>
      </c>
      <c r="M43" s="8">
        <v>0.61247200000000002</v>
      </c>
      <c r="N43" s="8">
        <v>0.54618</v>
      </c>
      <c r="O43" s="8">
        <v>0.54999799999999999</v>
      </c>
      <c r="P43" s="8">
        <v>0.54348700000000005</v>
      </c>
      <c r="Q43" s="8">
        <v>0.49977199999999999</v>
      </c>
      <c r="R43" s="8">
        <v>0.54396599999999995</v>
      </c>
      <c r="S43" s="8">
        <v>0.64191900000000002</v>
      </c>
      <c r="T43" s="8">
        <v>0.64717899999999995</v>
      </c>
      <c r="U43" s="8">
        <v>0.62414099999999995</v>
      </c>
      <c r="V43" s="8">
        <v>0.63304700000000003</v>
      </c>
      <c r="W43" s="8">
        <v>0.63966100000000004</v>
      </c>
      <c r="X43" s="8">
        <v>0.60772999999999999</v>
      </c>
      <c r="Y43" s="8">
        <v>0.65454500000000004</v>
      </c>
      <c r="Z43" s="8">
        <v>0.74063400000000001</v>
      </c>
      <c r="AA43" s="8">
        <v>0.77697700000000003</v>
      </c>
      <c r="AB43" s="8">
        <v>0.74953199999999998</v>
      </c>
      <c r="AC43" s="8">
        <v>0.78344499999999995</v>
      </c>
      <c r="AD43" s="8">
        <v>0.78</v>
      </c>
    </row>
    <row r="44" spans="1:30" ht="13" x14ac:dyDescent="0.3">
      <c r="A44" s="12" t="s">
        <v>95</v>
      </c>
      <c r="B44" s="13"/>
      <c r="C44" s="7" t="s">
        <v>96</v>
      </c>
      <c r="D44" s="5" t="s">
        <v>38</v>
      </c>
      <c r="E44" s="9">
        <v>1</v>
      </c>
      <c r="F44" s="9">
        <v>1</v>
      </c>
      <c r="G44" s="9">
        <v>1</v>
      </c>
      <c r="H44" s="9">
        <v>1</v>
      </c>
      <c r="I44" s="9">
        <v>1</v>
      </c>
      <c r="J44" s="9">
        <v>1</v>
      </c>
      <c r="K44" s="9">
        <v>1</v>
      </c>
      <c r="L44" s="9">
        <v>1</v>
      </c>
      <c r="M44" s="9">
        <v>1</v>
      </c>
      <c r="N44" s="9">
        <v>1</v>
      </c>
      <c r="O44" s="9">
        <v>1</v>
      </c>
      <c r="P44" s="9">
        <v>1</v>
      </c>
      <c r="Q44" s="9">
        <v>1</v>
      </c>
      <c r="R44" s="9">
        <v>1</v>
      </c>
      <c r="S44" s="9">
        <v>1</v>
      </c>
      <c r="T44" s="9">
        <v>1</v>
      </c>
      <c r="U44" s="9">
        <v>1</v>
      </c>
      <c r="V44" s="9">
        <v>1</v>
      </c>
      <c r="W44" s="9">
        <v>1</v>
      </c>
      <c r="X44" s="9">
        <v>1</v>
      </c>
      <c r="Y44" s="9">
        <v>1</v>
      </c>
      <c r="Z44" s="9">
        <v>1</v>
      </c>
      <c r="AA44" s="9">
        <v>1</v>
      </c>
      <c r="AB44" s="9">
        <v>1</v>
      </c>
      <c r="AC44" s="9">
        <v>1</v>
      </c>
      <c r="AD44" s="9">
        <v>1</v>
      </c>
    </row>
    <row r="45" spans="1:30" ht="13" x14ac:dyDescent="0.3">
      <c r="A45" s="12" t="s">
        <v>97</v>
      </c>
      <c r="B45" s="13"/>
      <c r="C45" s="7" t="s">
        <v>40</v>
      </c>
      <c r="D45" s="5" t="s">
        <v>38</v>
      </c>
      <c r="E45" s="8">
        <v>0.76451999999999998</v>
      </c>
      <c r="F45" s="8">
        <v>0.78755699999999995</v>
      </c>
      <c r="G45" s="8">
        <v>0.881803</v>
      </c>
      <c r="H45" s="8">
        <v>0.89198900000000003</v>
      </c>
      <c r="I45" s="8">
        <v>0.93828299999999998</v>
      </c>
      <c r="J45" s="8">
        <v>1.082705</v>
      </c>
      <c r="K45" s="8">
        <v>1.116533</v>
      </c>
      <c r="L45" s="8">
        <v>1.0575589999999999</v>
      </c>
      <c r="M45" s="8">
        <v>0.88404799999999994</v>
      </c>
      <c r="N45" s="8">
        <v>0.80392200000000003</v>
      </c>
      <c r="O45" s="8">
        <v>0.80379999999999996</v>
      </c>
      <c r="P45" s="8">
        <v>0.79643299999999995</v>
      </c>
      <c r="Q45" s="8">
        <v>0.72967199999999999</v>
      </c>
      <c r="R45" s="8">
        <v>0.67992300000000006</v>
      </c>
      <c r="S45" s="8">
        <v>0.71695799999999998</v>
      </c>
      <c r="T45" s="8">
        <v>0.75430900000000001</v>
      </c>
      <c r="U45" s="8">
        <v>0.718414</v>
      </c>
      <c r="V45" s="8">
        <v>0.77833799999999997</v>
      </c>
      <c r="W45" s="8">
        <v>0.75294499999999998</v>
      </c>
      <c r="X45" s="8">
        <v>0.75272799999999995</v>
      </c>
      <c r="Y45" s="8">
        <v>0.90129599999999999</v>
      </c>
      <c r="Z45" s="8">
        <v>0.90342100000000003</v>
      </c>
      <c r="AA45" s="8">
        <v>0.88520600000000005</v>
      </c>
      <c r="AB45" s="8">
        <v>0.846773</v>
      </c>
      <c r="AC45" s="8">
        <v>0.89327599999999996</v>
      </c>
      <c r="AD45" s="8">
        <v>0.87550600000000001</v>
      </c>
    </row>
    <row r="46" spans="1:30" ht="13" x14ac:dyDescent="0.3">
      <c r="A46" s="12" t="s">
        <v>98</v>
      </c>
      <c r="B46" s="13"/>
      <c r="C46" s="7" t="s">
        <v>40</v>
      </c>
      <c r="D46" s="5" t="s">
        <v>38</v>
      </c>
      <c r="E46" s="9">
        <v>0.76451999999999998</v>
      </c>
      <c r="F46" s="9">
        <v>0.78755699999999995</v>
      </c>
      <c r="G46" s="9">
        <v>0.881803</v>
      </c>
      <c r="H46" s="9">
        <v>0.89198900000000003</v>
      </c>
      <c r="I46" s="9">
        <v>0.93828299999999998</v>
      </c>
      <c r="J46" s="9">
        <v>1.082705</v>
      </c>
      <c r="K46" s="9">
        <v>1.116533</v>
      </c>
      <c r="L46" s="9">
        <v>1.0575589999999999</v>
      </c>
      <c r="M46" s="9">
        <v>0.88404799999999994</v>
      </c>
      <c r="N46" s="9">
        <v>0.80392200000000003</v>
      </c>
      <c r="O46" s="9">
        <v>0.80379999999999996</v>
      </c>
      <c r="P46" s="9">
        <v>0.79643299999999995</v>
      </c>
      <c r="Q46" s="9">
        <v>0.72967199999999999</v>
      </c>
      <c r="R46" s="9">
        <v>0.67992300000000006</v>
      </c>
      <c r="S46" s="9">
        <v>0.71695799999999998</v>
      </c>
      <c r="T46" s="9">
        <v>0.75430900000000001</v>
      </c>
      <c r="U46" s="9">
        <v>0.718414</v>
      </c>
      <c r="V46" s="9">
        <v>0.77833799999999997</v>
      </c>
      <c r="W46" s="9">
        <v>0.75294499999999998</v>
      </c>
      <c r="X46" s="9">
        <v>0.75272799999999995</v>
      </c>
      <c r="Y46" s="9">
        <v>0.90129599999999999</v>
      </c>
      <c r="Z46" s="9">
        <v>0.90342100000000003</v>
      </c>
      <c r="AA46" s="9">
        <v>0.88520600000000005</v>
      </c>
      <c r="AB46" s="9">
        <v>0.846773</v>
      </c>
      <c r="AC46" s="9">
        <v>0.89327599999999996</v>
      </c>
      <c r="AD46" s="9">
        <v>0.87550600000000001</v>
      </c>
    </row>
    <row r="47" spans="1:30" ht="13" x14ac:dyDescent="0.3">
      <c r="A47" s="14" t="s">
        <v>99</v>
      </c>
      <c r="B47" s="6" t="s">
        <v>100</v>
      </c>
      <c r="C47" s="7" t="s">
        <v>101</v>
      </c>
      <c r="D47" s="5" t="s">
        <v>38</v>
      </c>
      <c r="E47" s="8">
        <v>0.99975000000000003</v>
      </c>
      <c r="F47" s="8">
        <v>0.99966299999999997</v>
      </c>
      <c r="G47" s="8">
        <v>0.99950000000000006</v>
      </c>
      <c r="H47" s="8">
        <v>0.99950000000000006</v>
      </c>
      <c r="I47" s="8">
        <v>0.99950000000000006</v>
      </c>
      <c r="J47" s="8">
        <v>0.99950000000000006</v>
      </c>
      <c r="K47" s="8">
        <v>0.99950000000000006</v>
      </c>
      <c r="L47" s="8">
        <v>3.0632570000000001</v>
      </c>
      <c r="M47" s="8">
        <v>2.9006289999999999</v>
      </c>
      <c r="N47" s="8">
        <v>2.9233009999999999</v>
      </c>
      <c r="O47" s="8">
        <v>2.9036580000000001</v>
      </c>
      <c r="P47" s="8">
        <v>3.0543130000000001</v>
      </c>
      <c r="Q47" s="8">
        <v>3.0956489999999999</v>
      </c>
      <c r="R47" s="8">
        <v>3.1441650000000001</v>
      </c>
      <c r="S47" s="8">
        <v>3.7101069999999998</v>
      </c>
      <c r="T47" s="8">
        <v>3.8962949999999998</v>
      </c>
      <c r="U47" s="8">
        <v>4.1101400000000003</v>
      </c>
      <c r="V47" s="8">
        <v>4.5369339999999996</v>
      </c>
      <c r="W47" s="8">
        <v>5.4593530000000001</v>
      </c>
      <c r="X47" s="8">
        <v>8.0752760000000006</v>
      </c>
      <c r="Y47" s="8">
        <v>9.2331859999999999</v>
      </c>
      <c r="Z47" s="8">
        <v>14.758175</v>
      </c>
      <c r="AA47" s="8">
        <v>16.562707</v>
      </c>
      <c r="AB47" s="8">
        <v>28.094992000000001</v>
      </c>
      <c r="AC47" s="8">
        <v>48.147891999999999</v>
      </c>
      <c r="AD47" s="8">
        <v>70.539167000000006</v>
      </c>
    </row>
    <row r="48" spans="1:30" ht="13" x14ac:dyDescent="0.3">
      <c r="A48" s="15"/>
      <c r="B48" s="6" t="s">
        <v>102</v>
      </c>
      <c r="C48" s="7" t="s">
        <v>103</v>
      </c>
      <c r="D48" s="5" t="s">
        <v>38</v>
      </c>
      <c r="E48" s="9">
        <v>0.91766700000000001</v>
      </c>
      <c r="F48" s="9">
        <v>1.0051000000000001</v>
      </c>
      <c r="G48" s="9">
        <v>1.0779920000000001</v>
      </c>
      <c r="H48" s="9">
        <v>1.160517</v>
      </c>
      <c r="I48" s="9">
        <v>1.813933</v>
      </c>
      <c r="J48" s="9">
        <v>1.829423</v>
      </c>
      <c r="K48" s="9">
        <v>2.3496320000000002</v>
      </c>
      <c r="L48" s="9">
        <v>2.920363</v>
      </c>
      <c r="M48" s="9">
        <v>3.0774750000000002</v>
      </c>
      <c r="N48" s="9">
        <v>2.925119</v>
      </c>
      <c r="O48" s="9">
        <v>2.4343900000000001</v>
      </c>
      <c r="P48" s="9">
        <v>2.1753269999999998</v>
      </c>
      <c r="Q48" s="9">
        <v>1.947058</v>
      </c>
      <c r="R48" s="9">
        <v>1.8337669999999999</v>
      </c>
      <c r="S48" s="9">
        <v>1.999428</v>
      </c>
      <c r="T48" s="9">
        <v>1.7592270000000001</v>
      </c>
      <c r="U48" s="9">
        <v>1.6728289999999999</v>
      </c>
      <c r="V48" s="9">
        <v>1.9530689999999999</v>
      </c>
      <c r="W48" s="9">
        <v>2.1560890000000001</v>
      </c>
      <c r="X48" s="9">
        <v>2.3529520000000002</v>
      </c>
      <c r="Y48" s="9">
        <v>3.3269039999999999</v>
      </c>
      <c r="Z48" s="9">
        <v>3.4913129999999999</v>
      </c>
      <c r="AA48" s="9">
        <v>3.191389</v>
      </c>
      <c r="AB48" s="9">
        <v>3.6538249999999999</v>
      </c>
      <c r="AC48" s="9">
        <v>3.9444710000000001</v>
      </c>
      <c r="AD48" s="9">
        <v>5.1551790000000004</v>
      </c>
    </row>
    <row r="49" spans="1:30" ht="13" x14ac:dyDescent="0.3">
      <c r="A49" s="15"/>
      <c r="B49" s="6" t="s">
        <v>104</v>
      </c>
      <c r="C49" s="7" t="s">
        <v>105</v>
      </c>
      <c r="D49" s="5" t="s">
        <v>38</v>
      </c>
      <c r="E49" s="8">
        <v>6.7170999999999995E-2</v>
      </c>
      <c r="F49" s="8">
        <v>0.17788899999999999</v>
      </c>
      <c r="G49" s="8">
        <v>1.6818789999999999</v>
      </c>
      <c r="H49" s="8">
        <v>1.7603580000000001</v>
      </c>
      <c r="I49" s="8">
        <v>1.8363830000000001</v>
      </c>
      <c r="J49" s="8">
        <v>2.123275</v>
      </c>
      <c r="K49" s="8">
        <v>2.1847080000000001</v>
      </c>
      <c r="L49" s="8">
        <v>2.076975</v>
      </c>
      <c r="M49" s="8">
        <v>1.732702</v>
      </c>
      <c r="N49" s="8">
        <v>1.5751090000000001</v>
      </c>
      <c r="O49" s="8">
        <v>1.574133</v>
      </c>
      <c r="P49" s="8">
        <v>1.559267</v>
      </c>
      <c r="Q49" s="8">
        <v>1.4290499999999999</v>
      </c>
      <c r="R49" s="8">
        <v>1.3371170000000001</v>
      </c>
      <c r="S49" s="8">
        <v>1.4066920000000001</v>
      </c>
      <c r="T49" s="8">
        <v>1.477392</v>
      </c>
      <c r="U49" s="8">
        <v>1.406458</v>
      </c>
      <c r="V49" s="8">
        <v>1.5220499999999999</v>
      </c>
      <c r="W49" s="8">
        <v>1.4735670000000001</v>
      </c>
      <c r="X49" s="8">
        <v>1.474183</v>
      </c>
      <c r="Y49" s="8">
        <v>1.7644</v>
      </c>
      <c r="Z49" s="8">
        <v>1.7680419999999999</v>
      </c>
      <c r="AA49" s="8">
        <v>1.7354579999999999</v>
      </c>
      <c r="AB49" s="8">
        <v>1.6570419999999999</v>
      </c>
      <c r="AC49" s="8">
        <v>1.747042</v>
      </c>
      <c r="AD49" s="8">
        <v>1.7163330000000001</v>
      </c>
    </row>
    <row r="50" spans="1:30" ht="13" x14ac:dyDescent="0.3">
      <c r="A50" s="15"/>
      <c r="B50" s="6" t="s">
        <v>106</v>
      </c>
      <c r="C50" s="7" t="s">
        <v>107</v>
      </c>
      <c r="D50" s="5" t="s">
        <v>38</v>
      </c>
      <c r="E50" s="9">
        <v>8.3514169999999996</v>
      </c>
      <c r="F50" s="9">
        <v>8.3141750000000005</v>
      </c>
      <c r="G50" s="9">
        <v>8.2898169999999993</v>
      </c>
      <c r="H50" s="9">
        <v>8.2789579999999994</v>
      </c>
      <c r="I50" s="9">
        <v>8.2782499999999999</v>
      </c>
      <c r="J50" s="9">
        <v>8.2785039999999999</v>
      </c>
      <c r="K50" s="9">
        <v>8.2770679999999999</v>
      </c>
      <c r="L50" s="9">
        <v>8.2769580000000005</v>
      </c>
      <c r="M50" s="9">
        <v>8.277037</v>
      </c>
      <c r="N50" s="9">
        <v>8.2768010000000007</v>
      </c>
      <c r="O50" s="9">
        <v>8.1943169999999999</v>
      </c>
      <c r="P50" s="9">
        <v>7.9734379999999998</v>
      </c>
      <c r="Q50" s="9">
        <v>7.607532</v>
      </c>
      <c r="R50" s="9">
        <v>6.9486549999999996</v>
      </c>
      <c r="S50" s="9">
        <v>6.8314159999999999</v>
      </c>
      <c r="T50" s="9">
        <v>6.7702689999999999</v>
      </c>
      <c r="U50" s="9">
        <v>6.4614609999999999</v>
      </c>
      <c r="V50" s="9">
        <v>6.3123329999999997</v>
      </c>
      <c r="W50" s="9">
        <v>6.1957579999999997</v>
      </c>
      <c r="X50" s="9">
        <v>6.1434340000000001</v>
      </c>
      <c r="Y50" s="9">
        <v>6.2274890000000003</v>
      </c>
      <c r="Z50" s="9">
        <v>6.6444780000000003</v>
      </c>
      <c r="AA50" s="9">
        <v>6.7587549999999998</v>
      </c>
      <c r="AB50" s="9">
        <v>6.6159569999999999</v>
      </c>
      <c r="AC50" s="9">
        <v>6.908385</v>
      </c>
      <c r="AD50" s="9">
        <v>6.9007670000000001</v>
      </c>
    </row>
    <row r="51" spans="1:30" ht="13" x14ac:dyDescent="0.3">
      <c r="A51" s="15"/>
      <c r="B51" s="6" t="s">
        <v>108</v>
      </c>
      <c r="C51" s="7" t="s">
        <v>109</v>
      </c>
      <c r="D51" s="5" t="s">
        <v>38</v>
      </c>
      <c r="E51" s="8">
        <v>5.2307560000000004</v>
      </c>
      <c r="F51" s="8">
        <v>5.4341609999999996</v>
      </c>
      <c r="G51" s="8">
        <v>6.1605829999999999</v>
      </c>
      <c r="H51" s="8">
        <v>6.3632860000000004</v>
      </c>
      <c r="I51" s="8">
        <v>7.1117429999999997</v>
      </c>
      <c r="J51" s="8">
        <v>8.277666</v>
      </c>
      <c r="K51" s="8">
        <v>8.3415409999999994</v>
      </c>
      <c r="L51" s="8">
        <v>7.871683</v>
      </c>
      <c r="M51" s="8">
        <v>6.7049690000000002</v>
      </c>
      <c r="N51" s="8">
        <v>6.0343410000000004</v>
      </c>
      <c r="O51" s="8">
        <v>5.9492370000000001</v>
      </c>
      <c r="P51" s="8">
        <v>5.8377929999999996</v>
      </c>
      <c r="Q51" s="8">
        <v>5.3645360000000002</v>
      </c>
      <c r="R51" s="8">
        <v>4.9350399999999999</v>
      </c>
      <c r="S51" s="8">
        <v>5.2839460000000003</v>
      </c>
      <c r="T51" s="8">
        <v>5.498011</v>
      </c>
      <c r="U51" s="8">
        <v>5.3438699999999999</v>
      </c>
      <c r="V51" s="8">
        <v>5.8502919999999996</v>
      </c>
      <c r="W51" s="8">
        <v>5.7048800000000002</v>
      </c>
      <c r="X51" s="8">
        <v>5.7481650000000002</v>
      </c>
      <c r="Y51" s="8">
        <v>6.8583040000000004</v>
      </c>
      <c r="Z51" s="8">
        <v>6.8059900000000004</v>
      </c>
      <c r="AA51" s="8">
        <v>6.623831</v>
      </c>
      <c r="AB51" s="8">
        <v>6.2790249999999999</v>
      </c>
      <c r="AC51" s="8">
        <v>6.6225449999999997</v>
      </c>
      <c r="AD51" s="8">
        <v>6.6140559999999997</v>
      </c>
    </row>
    <row r="52" spans="1:30" ht="13" x14ac:dyDescent="0.3">
      <c r="A52" s="15"/>
      <c r="B52" s="6" t="s">
        <v>110</v>
      </c>
      <c r="C52" s="7" t="s">
        <v>40</v>
      </c>
      <c r="D52" s="5" t="s">
        <v>38</v>
      </c>
      <c r="E52" s="9">
        <v>0.77300599999999997</v>
      </c>
      <c r="F52" s="9">
        <v>0.79674</v>
      </c>
      <c r="G52" s="9">
        <v>0.87804599999999999</v>
      </c>
      <c r="H52" s="9">
        <v>0.88475800000000004</v>
      </c>
      <c r="I52" s="9">
        <v>0.92768099999999998</v>
      </c>
      <c r="J52" s="9">
        <v>1.0634490000000001</v>
      </c>
      <c r="K52" s="9">
        <v>1.098814</v>
      </c>
      <c r="L52" s="9">
        <v>1.0433749999999999</v>
      </c>
      <c r="M52" s="9">
        <v>0.884104</v>
      </c>
      <c r="N52" s="9">
        <v>0.80065200000000003</v>
      </c>
      <c r="O52" s="9">
        <v>0.79291199999999995</v>
      </c>
      <c r="P52" s="9">
        <v>0.78410400000000002</v>
      </c>
      <c r="Q52" s="9">
        <v>0.728078</v>
      </c>
      <c r="R52" s="9">
        <v>0.67992300000000006</v>
      </c>
      <c r="S52" s="9">
        <v>0.71695799999999998</v>
      </c>
      <c r="T52" s="9">
        <v>0.75430900000000001</v>
      </c>
      <c r="U52" s="9">
        <v>0.718414</v>
      </c>
      <c r="V52" s="9">
        <v>0.77833799999999997</v>
      </c>
      <c r="W52" s="9">
        <v>0.75294499999999998</v>
      </c>
      <c r="X52" s="9">
        <v>0.75272799999999995</v>
      </c>
      <c r="Y52" s="9">
        <v>0.90129599999999999</v>
      </c>
      <c r="Z52" s="9">
        <v>0.90342100000000003</v>
      </c>
      <c r="AA52" s="9">
        <v>0.88520600000000005</v>
      </c>
      <c r="AB52" s="9">
        <v>0.846773</v>
      </c>
      <c r="AC52" s="9">
        <v>0.89327599999999996</v>
      </c>
      <c r="AD52" s="9">
        <v>0.87550600000000001</v>
      </c>
    </row>
    <row r="53" spans="1:30" ht="13" x14ac:dyDescent="0.3">
      <c r="A53" s="15"/>
      <c r="B53" s="6" t="s">
        <v>111</v>
      </c>
      <c r="C53" s="7" t="s">
        <v>112</v>
      </c>
      <c r="D53" s="5" t="s">
        <v>38</v>
      </c>
      <c r="E53" s="8">
        <v>32.427076999999997</v>
      </c>
      <c r="F53" s="8">
        <v>35.433172999999996</v>
      </c>
      <c r="G53" s="8">
        <v>36.313285999999998</v>
      </c>
      <c r="H53" s="8">
        <v>41.259365000000003</v>
      </c>
      <c r="I53" s="8">
        <v>43.055427999999999</v>
      </c>
      <c r="J53" s="8">
        <v>44.941605000000003</v>
      </c>
      <c r="K53" s="8">
        <v>47.186413999999999</v>
      </c>
      <c r="L53" s="8">
        <v>48.610318999999997</v>
      </c>
      <c r="M53" s="8">
        <v>46.583283999999999</v>
      </c>
      <c r="N53" s="8">
        <v>45.316467000000003</v>
      </c>
      <c r="O53" s="8">
        <v>44.099975000000001</v>
      </c>
      <c r="P53" s="8">
        <v>45.307008000000003</v>
      </c>
      <c r="Q53" s="8">
        <v>41.348533000000003</v>
      </c>
      <c r="R53" s="8">
        <v>43.505183000000002</v>
      </c>
      <c r="S53" s="8">
        <v>48.405267000000002</v>
      </c>
      <c r="T53" s="8">
        <v>45.725811999999998</v>
      </c>
      <c r="U53" s="8">
        <v>46.670467000000002</v>
      </c>
      <c r="V53" s="8">
        <v>53.437232999999999</v>
      </c>
      <c r="W53" s="8">
        <v>58.597845</v>
      </c>
      <c r="X53" s="8">
        <v>61.029513999999999</v>
      </c>
      <c r="Y53" s="8">
        <v>64.151944</v>
      </c>
      <c r="Z53" s="8">
        <v>67.195312999999999</v>
      </c>
      <c r="AA53" s="8">
        <v>65.121568999999994</v>
      </c>
      <c r="AB53" s="8">
        <v>68.389466999999996</v>
      </c>
      <c r="AC53" s="8">
        <v>70.420340999999993</v>
      </c>
      <c r="AD53" s="8">
        <v>74.104917</v>
      </c>
    </row>
    <row r="54" spans="1:30" ht="13" x14ac:dyDescent="0.3">
      <c r="A54" s="15"/>
      <c r="B54" s="6" t="s">
        <v>113</v>
      </c>
      <c r="C54" s="7" t="s">
        <v>114</v>
      </c>
      <c r="D54" s="5" t="s">
        <v>38</v>
      </c>
      <c r="E54" s="9">
        <v>2248.6079749999999</v>
      </c>
      <c r="F54" s="9">
        <v>2342.296292</v>
      </c>
      <c r="G54" s="9">
        <v>2909.38</v>
      </c>
      <c r="H54" s="9">
        <v>10013.622499999999</v>
      </c>
      <c r="I54" s="9">
        <v>7855.15</v>
      </c>
      <c r="J54" s="9">
        <v>8421.7749999999996</v>
      </c>
      <c r="K54" s="9">
        <v>10260.85</v>
      </c>
      <c r="L54" s="9">
        <v>9311.1916669999991</v>
      </c>
      <c r="M54" s="9">
        <v>8577.1333329999998</v>
      </c>
      <c r="N54" s="9">
        <v>8938.85</v>
      </c>
      <c r="O54" s="9">
        <v>9704.7416670000002</v>
      </c>
      <c r="P54" s="9">
        <v>9159.3166669999991</v>
      </c>
      <c r="Q54" s="9">
        <v>9141</v>
      </c>
      <c r="R54" s="9">
        <v>9698.9624999999996</v>
      </c>
      <c r="S54" s="9">
        <v>10389.9375</v>
      </c>
      <c r="T54" s="9">
        <v>9090.4333330000009</v>
      </c>
      <c r="U54" s="9">
        <v>8770.4333330000009</v>
      </c>
      <c r="V54" s="9">
        <v>9386.6291669999991</v>
      </c>
      <c r="W54" s="9">
        <v>10461.24</v>
      </c>
      <c r="X54" s="9">
        <v>11865.211295999999</v>
      </c>
      <c r="Y54" s="9">
        <v>13389.412936999999</v>
      </c>
      <c r="Z54" s="9">
        <v>13308.326802</v>
      </c>
      <c r="AA54" s="9">
        <v>13380.833879</v>
      </c>
      <c r="AB54" s="9">
        <v>14236.938773</v>
      </c>
      <c r="AC54" s="9">
        <v>14147.671361000001</v>
      </c>
      <c r="AD54" s="9">
        <v>14582.203468</v>
      </c>
    </row>
    <row r="55" spans="1:30" ht="13" x14ac:dyDescent="0.3">
      <c r="A55" s="15"/>
      <c r="B55" s="6" t="s">
        <v>115</v>
      </c>
      <c r="C55" s="7" t="s">
        <v>40</v>
      </c>
      <c r="D55" s="5" t="s">
        <v>38</v>
      </c>
      <c r="E55" s="8">
        <v>0.82240599999999997</v>
      </c>
      <c r="F55" s="8">
        <v>0.83963600000000005</v>
      </c>
      <c r="G55" s="8">
        <v>0.89905900000000005</v>
      </c>
      <c r="H55" s="8">
        <v>0.90486699999999998</v>
      </c>
      <c r="I55" s="8">
        <v>0.92918299999999998</v>
      </c>
      <c r="J55" s="8">
        <v>1.020615</v>
      </c>
      <c r="K55" s="8">
        <v>1.0483150000000001</v>
      </c>
      <c r="L55" s="8">
        <v>1.0100640000000001</v>
      </c>
      <c r="M55" s="8">
        <v>0.87871699999999997</v>
      </c>
      <c r="N55" s="8">
        <v>0.80284900000000003</v>
      </c>
      <c r="O55" s="8">
        <v>0.80544499999999997</v>
      </c>
      <c r="P55" s="8">
        <v>0.79406900000000002</v>
      </c>
      <c r="Q55" s="8">
        <v>0.72600699999999996</v>
      </c>
      <c r="R55" s="8">
        <v>0.67992300000000006</v>
      </c>
      <c r="S55" s="8">
        <v>0.71695799999999998</v>
      </c>
      <c r="T55" s="8">
        <v>0.75430900000000001</v>
      </c>
      <c r="U55" s="8">
        <v>0.718414</v>
      </c>
      <c r="V55" s="8">
        <v>0.77833799999999997</v>
      </c>
      <c r="W55" s="8">
        <v>0.75294499999999998</v>
      </c>
      <c r="X55" s="8">
        <v>0.75272799999999995</v>
      </c>
      <c r="Y55" s="8">
        <v>0.90129599999999999</v>
      </c>
      <c r="Z55" s="8">
        <v>0.90342100000000003</v>
      </c>
      <c r="AA55" s="8">
        <v>0.88520600000000005</v>
      </c>
      <c r="AB55" s="8">
        <v>0.846773</v>
      </c>
      <c r="AC55" s="8">
        <v>0.89327599999999996</v>
      </c>
      <c r="AD55" s="8">
        <v>0.87550600000000001</v>
      </c>
    </row>
    <row r="56" spans="1:30" ht="13" x14ac:dyDescent="0.3">
      <c r="A56" s="15"/>
      <c r="B56" s="6" t="s">
        <v>116</v>
      </c>
      <c r="C56" s="7" t="s">
        <v>117</v>
      </c>
      <c r="D56" s="5" t="s">
        <v>38</v>
      </c>
      <c r="E56" s="9">
        <v>0.20332800000000001</v>
      </c>
      <c r="F56" s="9">
        <v>0.30842199999999997</v>
      </c>
      <c r="G56" s="9">
        <v>0.71679400000000004</v>
      </c>
      <c r="H56" s="9">
        <v>0.88755799999999996</v>
      </c>
      <c r="I56" s="9">
        <v>1.5332840000000001</v>
      </c>
      <c r="J56" s="9">
        <v>2.1708720000000001</v>
      </c>
      <c r="K56" s="9">
        <v>2.9060790000000001</v>
      </c>
      <c r="L56" s="9">
        <v>3.3055430000000001</v>
      </c>
      <c r="M56" s="9">
        <v>3.3200069999999999</v>
      </c>
      <c r="N56" s="9">
        <v>3.2636569999999998</v>
      </c>
      <c r="O56" s="9">
        <v>2.913653</v>
      </c>
      <c r="P56" s="9">
        <v>2.808983</v>
      </c>
      <c r="Q56" s="9">
        <v>2.43825</v>
      </c>
      <c r="R56" s="9">
        <v>2.5188579999999998</v>
      </c>
      <c r="S56" s="9">
        <v>3.0493250000000001</v>
      </c>
      <c r="T56" s="9">
        <v>3.1779000000000002</v>
      </c>
      <c r="U56" s="9">
        <v>3.0486080000000002</v>
      </c>
      <c r="V56" s="9">
        <v>3.4681999999999999</v>
      </c>
      <c r="W56" s="9">
        <v>3.3279169999999998</v>
      </c>
      <c r="X56" s="9">
        <v>3.3491749999999998</v>
      </c>
      <c r="Y56" s="9">
        <v>4.0056669999999999</v>
      </c>
      <c r="Z56" s="9">
        <v>4.059183</v>
      </c>
      <c r="AA56" s="9">
        <v>4.052492</v>
      </c>
      <c r="AB56" s="9">
        <v>3.9416169999999999</v>
      </c>
      <c r="AC56" s="9">
        <v>4.2379249999999997</v>
      </c>
      <c r="AD56" s="9">
        <v>4.2439920000000004</v>
      </c>
    </row>
    <row r="57" spans="1:30" ht="13" x14ac:dyDescent="0.3">
      <c r="A57" s="15"/>
      <c r="B57" s="6" t="s">
        <v>118</v>
      </c>
      <c r="C57" s="7" t="s">
        <v>119</v>
      </c>
      <c r="D57" s="5" t="s">
        <v>38</v>
      </c>
      <c r="E57" s="8">
        <v>4.5591499999999998</v>
      </c>
      <c r="F57" s="8">
        <v>5.1208330000000002</v>
      </c>
      <c r="G57" s="8">
        <v>5.7848329999999999</v>
      </c>
      <c r="H57" s="8">
        <v>9.7050830000000001</v>
      </c>
      <c r="I57" s="8">
        <v>24.619900000000001</v>
      </c>
      <c r="J57" s="8">
        <v>28.129166999999999</v>
      </c>
      <c r="K57" s="8">
        <v>29.168524999999999</v>
      </c>
      <c r="L57" s="8">
        <v>31.348483000000002</v>
      </c>
      <c r="M57" s="8">
        <v>30.692025000000001</v>
      </c>
      <c r="N57" s="8">
        <v>28.813742000000001</v>
      </c>
      <c r="O57" s="8">
        <v>28.284441999999999</v>
      </c>
      <c r="P57" s="8">
        <v>27.190957999999998</v>
      </c>
      <c r="Q57" s="8">
        <v>25.580845</v>
      </c>
      <c r="R57" s="8">
        <v>24.852875000000001</v>
      </c>
      <c r="S57" s="8">
        <v>31.740358000000001</v>
      </c>
      <c r="T57" s="8">
        <v>30.367915</v>
      </c>
      <c r="U57" s="8">
        <v>29.382341</v>
      </c>
      <c r="V57" s="8">
        <v>30.839831</v>
      </c>
      <c r="W57" s="8">
        <v>31.837143999999999</v>
      </c>
      <c r="X57" s="8">
        <v>38.378207000000003</v>
      </c>
      <c r="Y57" s="8">
        <v>60.937649999999998</v>
      </c>
      <c r="Z57" s="8">
        <v>67.055932999999996</v>
      </c>
      <c r="AA57" s="8">
        <v>58.342801000000001</v>
      </c>
      <c r="AB57" s="8">
        <v>62.668132999999997</v>
      </c>
      <c r="AC57" s="8">
        <v>64.737657999999996</v>
      </c>
      <c r="AD57" s="8">
        <v>72.104907999999995</v>
      </c>
    </row>
    <row r="58" spans="1:30" ht="13" x14ac:dyDescent="0.3">
      <c r="A58" s="15"/>
      <c r="B58" s="6" t="s">
        <v>120</v>
      </c>
      <c r="C58" s="7" t="s">
        <v>121</v>
      </c>
      <c r="D58" s="5" t="s">
        <v>38</v>
      </c>
      <c r="E58" s="9">
        <v>3.75</v>
      </c>
      <c r="F58" s="9">
        <v>3.75</v>
      </c>
      <c r="G58" s="9">
        <v>3.75</v>
      </c>
      <c r="H58" s="9">
        <v>3.75</v>
      </c>
      <c r="I58" s="9">
        <v>3.75</v>
      </c>
      <c r="J58" s="9">
        <v>3.75</v>
      </c>
      <c r="K58" s="9">
        <v>3.75</v>
      </c>
      <c r="L58" s="9">
        <v>3.75</v>
      </c>
      <c r="M58" s="9">
        <v>3.75</v>
      </c>
      <c r="N58" s="9">
        <v>3.75</v>
      </c>
      <c r="O58" s="9">
        <v>3.75</v>
      </c>
      <c r="P58" s="9">
        <v>3.75</v>
      </c>
      <c r="Q58" s="9">
        <v>3.75</v>
      </c>
      <c r="R58" s="9">
        <v>3.75</v>
      </c>
      <c r="S58" s="9">
        <v>3.75</v>
      </c>
      <c r="T58" s="9">
        <v>3.75</v>
      </c>
      <c r="U58" s="9">
        <v>3.75</v>
      </c>
      <c r="V58" s="9">
        <v>3.75</v>
      </c>
      <c r="W58" s="9">
        <v>3.75</v>
      </c>
      <c r="X58" s="9">
        <v>3.75</v>
      </c>
      <c r="Y58" s="9">
        <v>3.75</v>
      </c>
      <c r="Z58" s="9">
        <v>3.75</v>
      </c>
      <c r="AA58" s="9">
        <v>3.75</v>
      </c>
      <c r="AB58" s="9">
        <v>3.75</v>
      </c>
      <c r="AC58" s="9">
        <v>3.75</v>
      </c>
      <c r="AD58" s="9">
        <v>3.75</v>
      </c>
    </row>
    <row r="59" spans="1:30" ht="13" x14ac:dyDescent="0.3">
      <c r="A59" s="16"/>
      <c r="B59" s="6" t="s">
        <v>122</v>
      </c>
      <c r="C59" s="7" t="s">
        <v>123</v>
      </c>
      <c r="D59" s="5" t="s">
        <v>38</v>
      </c>
      <c r="E59" s="8">
        <v>3.6270850000000001</v>
      </c>
      <c r="F59" s="8">
        <v>4.2993490000000003</v>
      </c>
      <c r="G59" s="8">
        <v>4.6079619999999997</v>
      </c>
      <c r="H59" s="8">
        <v>5.5282840000000002</v>
      </c>
      <c r="I59" s="8">
        <v>6.1094840000000001</v>
      </c>
      <c r="J59" s="8">
        <v>6.9398280000000003</v>
      </c>
      <c r="K59" s="8">
        <v>8.6091809999999995</v>
      </c>
      <c r="L59" s="8">
        <v>10.540747</v>
      </c>
      <c r="M59" s="8">
        <v>7.5647489999999999</v>
      </c>
      <c r="N59" s="8">
        <v>6.4596929999999997</v>
      </c>
      <c r="O59" s="8">
        <v>6.3593279999999996</v>
      </c>
      <c r="P59" s="8">
        <v>6.7715490000000003</v>
      </c>
      <c r="Q59" s="8">
        <v>7.0453650000000003</v>
      </c>
      <c r="R59" s="8">
        <v>8.2612229999999993</v>
      </c>
      <c r="S59" s="8">
        <v>8.4736740000000008</v>
      </c>
      <c r="T59" s="8">
        <v>7.3212219999999997</v>
      </c>
      <c r="U59" s="8">
        <v>7.2611319999999999</v>
      </c>
      <c r="V59" s="8">
        <v>8.2099689999999992</v>
      </c>
      <c r="W59" s="8">
        <v>9.6550560000000001</v>
      </c>
      <c r="X59" s="8">
        <v>10.852656</v>
      </c>
      <c r="Y59" s="8">
        <v>12.758931</v>
      </c>
      <c r="Z59" s="8">
        <v>14.709611000000001</v>
      </c>
      <c r="AA59" s="8">
        <v>13.323801</v>
      </c>
      <c r="AB59" s="8">
        <v>13.233926</v>
      </c>
      <c r="AC59" s="8">
        <v>14.448427000000001</v>
      </c>
      <c r="AD59" s="8">
        <v>16.473186999999999</v>
      </c>
    </row>
    <row r="60" spans="1:30" x14ac:dyDescent="0.25">
      <c r="A60" s="10" t="s">
        <v>124</v>
      </c>
    </row>
  </sheetData>
  <mergeCells count="47">
    <mergeCell ref="A6:B6"/>
    <mergeCell ref="A3:D3"/>
    <mergeCell ref="E3:AD3"/>
    <mergeCell ref="A4:D4"/>
    <mergeCell ref="E4:AD4"/>
    <mergeCell ref="A5:D5"/>
    <mergeCell ref="A18:B18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30:B30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2:B42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3:B43"/>
    <mergeCell ref="A44:B44"/>
    <mergeCell ref="A45:B45"/>
    <mergeCell ref="A46:B46"/>
    <mergeCell ref="A47:A59"/>
  </mergeCells>
  <hyperlinks>
    <hyperlink ref="A2" r:id="rId1" display="http://stats.oecd.org/OECDStat_Metadata/ShowMetadata.ashx?Dataset=SNA_TABLE4&amp;ShowOnWeb=true&amp;Lang=en" xr:uid="{00000000-0004-0000-0100-000000000000}"/>
    <hyperlink ref="A7" r:id="rId2" display="http://stats.oecd.org/OECDStat_Metadata/ShowMetadata.ashx?Dataset=SNA_TABLE4&amp;Coords=[LOCATION].[AUS]&amp;ShowOnWeb=true&amp;Lang=en" xr:uid="{00000000-0004-0000-0100-000001000000}"/>
    <hyperlink ref="D7" r:id="rId3" display="http://stats.oecd.org/OECDStat_Metadata/ShowMetadata.ashx?Dataset=SNA_TABLE4&amp;Coords=[TRANSACT].[EXC],[MEASURE].[CD],[LOCATION].[AUS]&amp;ShowOnWeb=true&amp;Lang=en" xr:uid="{00000000-0004-0000-0100-000002000000}"/>
    <hyperlink ref="A8" r:id="rId4" display="http://stats.oecd.org/OECDStat_Metadata/ShowMetadata.ashx?Dataset=SNA_TABLE4&amp;Coords=%5bLOCATION%5d.%5bAUT%5d&amp;ShowOnWeb=true&amp;Lang=en" xr:uid="{00000000-0004-0000-0100-000003000000}"/>
    <hyperlink ref="D8" r:id="rId5" display="http://stats.oecd.org/OECDStat_Metadata/ShowMetadata.ashx?Dataset=SNA_TABLE4&amp;Coords=[TRANSACT].[EXC],[MEASURE].[CD],[LOCATION].[AUT]&amp;ShowOnWeb=true&amp;Lang=en" xr:uid="{00000000-0004-0000-0100-000004000000}"/>
    <hyperlink ref="A9" r:id="rId6" display="http://stats.oecd.org/OECDStat_Metadata/ShowMetadata.ashx?Dataset=SNA_TABLE4&amp;Coords=[LOCATION].[BEL]&amp;ShowOnWeb=true&amp;Lang=en" xr:uid="{00000000-0004-0000-0100-000005000000}"/>
    <hyperlink ref="D9" r:id="rId7" display="http://stats.oecd.org/OECDStat_Metadata/ShowMetadata.ashx?Dataset=SNA_TABLE4&amp;Coords=[TRANSACT].[EXC],[MEASURE].[CD],[LOCATION].[BEL]&amp;ShowOnWeb=true&amp;Lang=en" xr:uid="{00000000-0004-0000-0100-000006000000}"/>
    <hyperlink ref="A10" r:id="rId8" display="http://stats.oecd.org/OECDStat_Metadata/ShowMetadata.ashx?Dataset=SNA_TABLE4&amp;Coords=[LOCATION].[CAN]&amp;ShowOnWeb=true&amp;Lang=en" xr:uid="{00000000-0004-0000-0100-000007000000}"/>
    <hyperlink ref="D10" r:id="rId9" display="http://stats.oecd.org/OECDStat_Metadata/ShowMetadata.ashx?Dataset=SNA_TABLE4&amp;Coords=[TRANSACT].[EXC],[MEASURE].[CD],[LOCATION].[CAN]&amp;ShowOnWeb=true&amp;Lang=en" xr:uid="{00000000-0004-0000-0100-000008000000}"/>
    <hyperlink ref="A11" r:id="rId10" display="http://stats.oecd.org/OECDStat_Metadata/ShowMetadata.ashx?Dataset=SNA_TABLE4&amp;Coords=[LOCATION].[CHL]&amp;ShowOnWeb=true&amp;Lang=en" xr:uid="{00000000-0004-0000-0100-000009000000}"/>
    <hyperlink ref="D11" r:id="rId11" display="http://stats.oecd.org/OECDStat_Metadata/ShowMetadata.ashx?Dataset=SNA_TABLE4&amp;Coords=[TRANSACT].[EXC],[MEASURE].[CD],[LOCATION].[CHL]&amp;ShowOnWeb=true&amp;Lang=en" xr:uid="{00000000-0004-0000-0100-00000A000000}"/>
    <hyperlink ref="A12" r:id="rId12" display="http://stats.oecd.org/OECDStat_Metadata/ShowMetadata.ashx?Dataset=SNA_TABLE4&amp;Coords=[LOCATION].[COL]&amp;ShowOnWeb=true&amp;Lang=en" xr:uid="{00000000-0004-0000-0100-00000B000000}"/>
    <hyperlink ref="D12" r:id="rId13" display="http://stats.oecd.org/OECDStat_Metadata/ShowMetadata.ashx?Dataset=SNA_TABLE4&amp;Coords=[TRANSACT].[EXC],[MEASURE].[CD],[LOCATION].[COL]&amp;ShowOnWeb=true&amp;Lang=en" xr:uid="{00000000-0004-0000-0100-00000C000000}"/>
    <hyperlink ref="A13" r:id="rId14" display="http://stats.oecd.org/OECDStat_Metadata/ShowMetadata.ashx?Dataset=SNA_TABLE4&amp;Coords=[LOCATION].[CRI]&amp;ShowOnWeb=true&amp;Lang=en" xr:uid="{00000000-0004-0000-0100-00000D000000}"/>
    <hyperlink ref="D13" r:id="rId15" display="http://stats.oecd.org/OECDStat_Metadata/ShowMetadata.ashx?Dataset=SNA_TABLE4&amp;Coords=[TRANSACT].[EXC],[MEASURE].[CD],[LOCATION].[CRI]&amp;ShowOnWeb=true&amp;Lang=en" xr:uid="{00000000-0004-0000-0100-00000E000000}"/>
    <hyperlink ref="A14" r:id="rId16" display="http://stats.oecd.org/OECDStat_Metadata/ShowMetadata.ashx?Dataset=SNA_TABLE4&amp;Coords=[LOCATION].[CZE]&amp;ShowOnWeb=true&amp;Lang=en" xr:uid="{00000000-0004-0000-0100-00000F000000}"/>
    <hyperlink ref="D14" r:id="rId17" display="http://stats.oecd.org/OECDStat_Metadata/ShowMetadata.ashx?Dataset=SNA_TABLE4&amp;Coords=[TRANSACT].[EXC],[MEASURE].[CD],[LOCATION].[CZE]&amp;ShowOnWeb=true&amp;Lang=en" xr:uid="{00000000-0004-0000-0100-000010000000}"/>
    <hyperlink ref="A15" r:id="rId18" display="http://stats.oecd.org/OECDStat_Metadata/ShowMetadata.ashx?Dataset=SNA_TABLE4&amp;Coords=[LOCATION].[DNK]&amp;ShowOnWeb=true&amp;Lang=en" xr:uid="{00000000-0004-0000-0100-000011000000}"/>
    <hyperlink ref="D15" r:id="rId19" display="http://stats.oecd.org/OECDStat_Metadata/ShowMetadata.ashx?Dataset=SNA_TABLE4&amp;Coords=[TRANSACT].[EXC],[MEASURE].[CD],[LOCATION].[DNK]&amp;ShowOnWeb=true&amp;Lang=en" xr:uid="{00000000-0004-0000-0100-000012000000}"/>
    <hyperlink ref="A16" r:id="rId20" display="http://stats.oecd.org/OECDStat_Metadata/ShowMetadata.ashx?Dataset=SNA_TABLE4&amp;Coords=[LOCATION].[EST]&amp;ShowOnWeb=true&amp;Lang=en" xr:uid="{00000000-0004-0000-0100-000013000000}"/>
    <hyperlink ref="D16" r:id="rId21" display="http://stats.oecd.org/OECDStat_Metadata/ShowMetadata.ashx?Dataset=SNA_TABLE4&amp;Coords=[TRANSACT].[EXC],[MEASURE].[CD],[LOCATION].[EST]&amp;ShowOnWeb=true&amp;Lang=en" xr:uid="{00000000-0004-0000-0100-000014000000}"/>
    <hyperlink ref="A17" r:id="rId22" display="http://stats.oecd.org/OECDStat_Metadata/ShowMetadata.ashx?Dataset=SNA_TABLE4&amp;Coords=[LOCATION].[FIN]&amp;ShowOnWeb=true&amp;Lang=en" xr:uid="{00000000-0004-0000-0100-000015000000}"/>
    <hyperlink ref="D17" r:id="rId23" display="http://stats.oecd.org/OECDStat_Metadata/ShowMetadata.ashx?Dataset=SNA_TABLE4&amp;Coords=[TRANSACT].[EXC],[MEASURE].[CD],[LOCATION].[FIN]&amp;ShowOnWeb=true&amp;Lang=en" xr:uid="{00000000-0004-0000-0100-000016000000}"/>
    <hyperlink ref="A18" r:id="rId24" display="http://stats.oecd.org/OECDStat_Metadata/ShowMetadata.ashx?Dataset=SNA_TABLE4&amp;Coords=[LOCATION].[FRA]&amp;ShowOnWeb=true&amp;Lang=en" xr:uid="{00000000-0004-0000-0100-000017000000}"/>
    <hyperlink ref="D18" r:id="rId25" display="http://stats.oecd.org/OECDStat_Metadata/ShowMetadata.ashx?Dataset=SNA_TABLE4&amp;Coords=[TRANSACT].[EXC],[MEASURE].[CD],[LOCATION].[FRA]&amp;ShowOnWeb=true&amp;Lang=en" xr:uid="{00000000-0004-0000-0100-000018000000}"/>
    <hyperlink ref="A19" r:id="rId26" display="http://stats.oecd.org/OECDStat_Metadata/ShowMetadata.ashx?Dataset=SNA_TABLE4&amp;Coords=[LOCATION].[DEU]&amp;ShowOnWeb=true&amp;Lang=en" xr:uid="{00000000-0004-0000-0100-000019000000}"/>
    <hyperlink ref="D19" r:id="rId27" display="http://stats.oecd.org/OECDStat_Metadata/ShowMetadata.ashx?Dataset=SNA_TABLE4&amp;Coords=[TRANSACT].[EXC],[MEASURE].[CD],[LOCATION].[DEU]&amp;ShowOnWeb=true&amp;Lang=en" xr:uid="{00000000-0004-0000-0100-00001A000000}"/>
    <hyperlink ref="A20" r:id="rId28" display="http://stats.oecd.org/OECDStat_Metadata/ShowMetadata.ashx?Dataset=SNA_TABLE4&amp;Coords=[LOCATION].[GRC]&amp;ShowOnWeb=true&amp;Lang=en" xr:uid="{00000000-0004-0000-0100-00001B000000}"/>
    <hyperlink ref="D20" r:id="rId29" display="http://stats.oecd.org/OECDStat_Metadata/ShowMetadata.ashx?Dataset=SNA_TABLE4&amp;Coords=[TRANSACT].[EXC],[MEASURE].[CD],[LOCATION].[GRC]&amp;ShowOnWeb=true&amp;Lang=en" xr:uid="{00000000-0004-0000-0100-00001C000000}"/>
    <hyperlink ref="A21" r:id="rId30" display="http://stats.oecd.org/OECDStat_Metadata/ShowMetadata.ashx?Dataset=SNA_TABLE4&amp;Coords=[LOCATION].[HUN]&amp;ShowOnWeb=true&amp;Lang=en" xr:uid="{00000000-0004-0000-0100-00001D000000}"/>
    <hyperlink ref="D21" r:id="rId31" display="http://stats.oecd.org/OECDStat_Metadata/ShowMetadata.ashx?Dataset=SNA_TABLE4&amp;Coords=[TRANSACT].[EXC],[MEASURE].[CD],[LOCATION].[HUN]&amp;ShowOnWeb=true&amp;Lang=en" xr:uid="{00000000-0004-0000-0100-00001E000000}"/>
    <hyperlink ref="A22" r:id="rId32" display="http://stats.oecd.org/OECDStat_Metadata/ShowMetadata.ashx?Dataset=SNA_TABLE4&amp;Coords=[LOCATION].[ISL]&amp;ShowOnWeb=true&amp;Lang=en" xr:uid="{00000000-0004-0000-0100-00001F000000}"/>
    <hyperlink ref="D22" r:id="rId33" display="http://stats.oecd.org/OECDStat_Metadata/ShowMetadata.ashx?Dataset=SNA_TABLE4&amp;Coords=[TRANSACT].[EXC],[MEASURE].[CD],[LOCATION].[ISL]&amp;ShowOnWeb=true&amp;Lang=en" xr:uid="{00000000-0004-0000-0100-000020000000}"/>
    <hyperlink ref="A23" r:id="rId34" display="http://stats.oecd.org/OECDStat_Metadata/ShowMetadata.ashx?Dataset=SNA_TABLE4&amp;Coords=[LOCATION].[IRL]&amp;ShowOnWeb=true&amp;Lang=en" xr:uid="{00000000-0004-0000-0100-000021000000}"/>
    <hyperlink ref="D23" r:id="rId35" display="http://stats.oecd.org/OECDStat_Metadata/ShowMetadata.ashx?Dataset=SNA_TABLE4&amp;Coords=[TRANSACT].[EXC],[MEASURE].[CD],[LOCATION].[IRL]&amp;ShowOnWeb=true&amp;Lang=en" xr:uid="{00000000-0004-0000-0100-000022000000}"/>
    <hyperlink ref="A24" r:id="rId36" display="http://stats.oecd.org/OECDStat_Metadata/ShowMetadata.ashx?Dataset=SNA_TABLE4&amp;Coords=[LOCATION].[ISR]&amp;ShowOnWeb=true&amp;Lang=en" xr:uid="{00000000-0004-0000-0100-000023000000}"/>
    <hyperlink ref="D24" r:id="rId37" display="http://stats.oecd.org/OECDStat_Metadata/ShowMetadata.ashx?Dataset=SNA_TABLE4&amp;Coords=[TRANSACT].[EXC],[MEASURE].[CD],[LOCATION].[ISR]&amp;ShowOnWeb=true&amp;Lang=en" xr:uid="{00000000-0004-0000-0100-000024000000}"/>
    <hyperlink ref="A25" r:id="rId38" display="http://stats.oecd.org/OECDStat_Metadata/ShowMetadata.ashx?Dataset=SNA_TABLE4&amp;Coords=[LOCATION].[ITA]&amp;ShowOnWeb=true&amp;Lang=en" xr:uid="{00000000-0004-0000-0100-000025000000}"/>
    <hyperlink ref="D25" r:id="rId39" display="http://stats.oecd.org/OECDStat_Metadata/ShowMetadata.ashx?Dataset=SNA_TABLE4&amp;Coords=[TRANSACT].[EXC],[MEASURE].[CD],[LOCATION].[ITA]&amp;ShowOnWeb=true&amp;Lang=en" xr:uid="{00000000-0004-0000-0100-000026000000}"/>
    <hyperlink ref="A26" r:id="rId40" display="http://stats.oecd.org/OECDStat_Metadata/ShowMetadata.ashx?Dataset=SNA_TABLE4&amp;Coords=[LOCATION].[JPN]&amp;ShowOnWeb=true&amp;Lang=en" xr:uid="{00000000-0004-0000-0100-000027000000}"/>
    <hyperlink ref="D26" r:id="rId41" display="http://stats.oecd.org/OECDStat_Metadata/ShowMetadata.ashx?Dataset=SNA_TABLE4&amp;Coords=[TRANSACT].[EXC],[MEASURE].[CD],[LOCATION].[JPN]&amp;ShowOnWeb=true&amp;Lang=en" xr:uid="{00000000-0004-0000-0100-000028000000}"/>
    <hyperlink ref="A27" r:id="rId42" display="http://stats.oecd.org/OECDStat_Metadata/ShowMetadata.ashx?Dataset=SNA_TABLE4&amp;Coords=[LOCATION].[KOR]&amp;ShowOnWeb=true&amp;Lang=en" xr:uid="{00000000-0004-0000-0100-000029000000}"/>
    <hyperlink ref="D27" r:id="rId43" display="http://stats.oecd.org/OECDStat_Metadata/ShowMetadata.ashx?Dataset=SNA_TABLE4&amp;Coords=[TRANSACT].[EXC],[MEASURE].[CD],[LOCATION].[KOR]&amp;ShowOnWeb=true&amp;Lang=en" xr:uid="{00000000-0004-0000-0100-00002A000000}"/>
    <hyperlink ref="A28" r:id="rId44" display="http://stats.oecd.org/OECDStat_Metadata/ShowMetadata.ashx?Dataset=SNA_TABLE4&amp;Coords=[LOCATION].[LTU]&amp;ShowOnWeb=true&amp;Lang=en" xr:uid="{00000000-0004-0000-0100-00002B000000}"/>
    <hyperlink ref="D28" r:id="rId45" display="http://stats.oecd.org/OECDStat_Metadata/ShowMetadata.ashx?Dataset=SNA_TABLE4&amp;Coords=[TRANSACT].[EXC],[MEASURE].[CD],[LOCATION].[LTU]&amp;ShowOnWeb=true&amp;Lang=en" xr:uid="{00000000-0004-0000-0100-00002C000000}"/>
    <hyperlink ref="A29" r:id="rId46" display="http://stats.oecd.org/OECDStat_Metadata/ShowMetadata.ashx?Dataset=SNA_TABLE4&amp;Coords=[LOCATION].[LVA]&amp;ShowOnWeb=true&amp;Lang=en" xr:uid="{00000000-0004-0000-0100-00002D000000}"/>
    <hyperlink ref="D29" r:id="rId47" display="http://stats.oecd.org/OECDStat_Metadata/ShowMetadata.ashx?Dataset=SNA_TABLE4&amp;Coords=[TRANSACT].[EXC],[MEASURE].[CD],[LOCATION].[LVA]&amp;ShowOnWeb=true&amp;Lang=en" xr:uid="{00000000-0004-0000-0100-00002E000000}"/>
    <hyperlink ref="A30" r:id="rId48" display="http://stats.oecd.org/OECDStat_Metadata/ShowMetadata.ashx?Dataset=SNA_TABLE4&amp;Coords=[LOCATION].[LUX]&amp;ShowOnWeb=true&amp;Lang=en" xr:uid="{00000000-0004-0000-0100-00002F000000}"/>
    <hyperlink ref="D30" r:id="rId49" display="http://stats.oecd.org/OECDStat_Metadata/ShowMetadata.ashx?Dataset=SNA_TABLE4&amp;Coords=[TRANSACT].[EXC],[MEASURE].[CD],[LOCATION].[LUX]&amp;ShowOnWeb=true&amp;Lang=en" xr:uid="{00000000-0004-0000-0100-000030000000}"/>
    <hyperlink ref="A31" r:id="rId50" display="http://stats.oecd.org/OECDStat_Metadata/ShowMetadata.ashx?Dataset=SNA_TABLE4&amp;Coords=[LOCATION].[MEX]&amp;ShowOnWeb=true&amp;Lang=en" xr:uid="{00000000-0004-0000-0100-000031000000}"/>
    <hyperlink ref="D31" r:id="rId51" display="http://stats.oecd.org/OECDStat_Metadata/ShowMetadata.ashx?Dataset=SNA_TABLE4&amp;Coords=[TRANSACT].[EXC],[MEASURE].[CD],[LOCATION].[MEX]&amp;ShowOnWeb=true&amp;Lang=en" xr:uid="{00000000-0004-0000-0100-000032000000}"/>
    <hyperlink ref="A32" r:id="rId52" display="http://stats.oecd.org/OECDStat_Metadata/ShowMetadata.ashx?Dataset=SNA_TABLE4&amp;Coords=[LOCATION].[NLD]&amp;ShowOnWeb=true&amp;Lang=en" xr:uid="{00000000-0004-0000-0100-000033000000}"/>
    <hyperlink ref="D32" r:id="rId53" display="http://stats.oecd.org/OECDStat_Metadata/ShowMetadata.ashx?Dataset=SNA_TABLE4&amp;Coords=[TRANSACT].[EXC],[MEASURE].[CD],[LOCATION].[NLD]&amp;ShowOnWeb=true&amp;Lang=en" xr:uid="{00000000-0004-0000-0100-000034000000}"/>
    <hyperlink ref="A33" r:id="rId54" display="http://stats.oecd.org/OECDStat_Metadata/ShowMetadata.ashx?Dataset=SNA_TABLE4&amp;Coords=[LOCATION].[NZL]&amp;ShowOnWeb=true&amp;Lang=en" xr:uid="{00000000-0004-0000-0100-000035000000}"/>
    <hyperlink ref="D33" r:id="rId55" display="http://stats.oecd.org/OECDStat_Metadata/ShowMetadata.ashx?Dataset=SNA_TABLE4&amp;Coords=[TRANSACT].[EXC],[MEASURE].[CD],[LOCATION].[NZL]&amp;ShowOnWeb=true&amp;Lang=en" xr:uid="{00000000-0004-0000-0100-000036000000}"/>
    <hyperlink ref="A34" r:id="rId56" display="http://stats.oecd.org/OECDStat_Metadata/ShowMetadata.ashx?Dataset=SNA_TABLE4&amp;Coords=[LOCATION].[NOR]&amp;ShowOnWeb=true&amp;Lang=en" xr:uid="{00000000-0004-0000-0100-000037000000}"/>
    <hyperlink ref="D34" r:id="rId57" display="http://stats.oecd.org/OECDStat_Metadata/ShowMetadata.ashx?Dataset=SNA_TABLE4&amp;Coords=[TRANSACT].[EXC],[MEASURE].[CD],[LOCATION].[NOR]&amp;ShowOnWeb=true&amp;Lang=en" xr:uid="{00000000-0004-0000-0100-000038000000}"/>
    <hyperlink ref="A35" r:id="rId58" display="http://stats.oecd.org/OECDStat_Metadata/ShowMetadata.ashx?Dataset=SNA_TABLE4&amp;Coords=[LOCATION].[POL]&amp;ShowOnWeb=true&amp;Lang=en" xr:uid="{00000000-0004-0000-0100-000039000000}"/>
    <hyperlink ref="D35" r:id="rId59" display="http://stats.oecd.org/OECDStat_Metadata/ShowMetadata.ashx?Dataset=SNA_TABLE4&amp;Coords=[TRANSACT].[EXC],[MEASURE].[CD],[LOCATION].[POL]&amp;ShowOnWeb=true&amp;Lang=en" xr:uid="{00000000-0004-0000-0100-00003A000000}"/>
    <hyperlink ref="A36" r:id="rId60" display="http://stats.oecd.org/OECDStat_Metadata/ShowMetadata.ashx?Dataset=SNA_TABLE4&amp;Coords=[LOCATION].[PRT]&amp;ShowOnWeb=true&amp;Lang=en" xr:uid="{00000000-0004-0000-0100-00003B000000}"/>
    <hyperlink ref="D36" r:id="rId61" display="http://stats.oecd.org/OECDStat_Metadata/ShowMetadata.ashx?Dataset=SNA_TABLE4&amp;Coords=[TRANSACT].[EXC],[MEASURE].[CD],[LOCATION].[PRT]&amp;ShowOnWeb=true&amp;Lang=en" xr:uid="{00000000-0004-0000-0100-00003C000000}"/>
    <hyperlink ref="A37" r:id="rId62" display="http://stats.oecd.org/OECDStat_Metadata/ShowMetadata.ashx?Dataset=SNA_TABLE4&amp;Coords=[LOCATION].[SVK]&amp;ShowOnWeb=true&amp;Lang=en" xr:uid="{00000000-0004-0000-0100-00003D000000}"/>
    <hyperlink ref="D37" r:id="rId63" display="http://stats.oecd.org/OECDStat_Metadata/ShowMetadata.ashx?Dataset=SNA_TABLE4&amp;Coords=[TRANSACT].[EXC],[MEASURE].[CD],[LOCATION].[SVK]&amp;ShowOnWeb=true&amp;Lang=en" xr:uid="{00000000-0004-0000-0100-00003E000000}"/>
    <hyperlink ref="A38" r:id="rId64" display="http://stats.oecd.org/OECDStat_Metadata/ShowMetadata.ashx?Dataset=SNA_TABLE4&amp;Coords=[LOCATION].[SVN]&amp;ShowOnWeb=true&amp;Lang=en" xr:uid="{00000000-0004-0000-0100-00003F000000}"/>
    <hyperlink ref="D38" r:id="rId65" display="http://stats.oecd.org/OECDStat_Metadata/ShowMetadata.ashx?Dataset=SNA_TABLE4&amp;Coords=[TRANSACT].[EXC],[MEASURE].[CD],[LOCATION].[SVN]&amp;ShowOnWeb=true&amp;Lang=en" xr:uid="{00000000-0004-0000-0100-000040000000}"/>
    <hyperlink ref="A39" r:id="rId66" display="http://stats.oecd.org/OECDStat_Metadata/ShowMetadata.ashx?Dataset=SNA_TABLE4&amp;Coords=[LOCATION].[ESP]&amp;ShowOnWeb=true&amp;Lang=en" xr:uid="{00000000-0004-0000-0100-000041000000}"/>
    <hyperlink ref="D39" r:id="rId67" display="http://stats.oecd.org/OECDStat_Metadata/ShowMetadata.ashx?Dataset=SNA_TABLE4&amp;Coords=[TRANSACT].[EXC],[MEASURE].[CD],[LOCATION].[ESP]&amp;ShowOnWeb=true&amp;Lang=en" xr:uid="{00000000-0004-0000-0100-000042000000}"/>
    <hyperlink ref="A40" r:id="rId68" display="http://stats.oecd.org/OECDStat_Metadata/ShowMetadata.ashx?Dataset=SNA_TABLE4&amp;Coords=[LOCATION].[SWE]&amp;ShowOnWeb=true&amp;Lang=en" xr:uid="{00000000-0004-0000-0100-000043000000}"/>
    <hyperlink ref="D40" r:id="rId69" display="http://stats.oecd.org/OECDStat_Metadata/ShowMetadata.ashx?Dataset=SNA_TABLE4&amp;Coords=[TRANSACT].[EXC],[MEASURE].[CD],[LOCATION].[SWE]&amp;ShowOnWeb=true&amp;Lang=en" xr:uid="{00000000-0004-0000-0100-000044000000}"/>
    <hyperlink ref="A41" r:id="rId70" display="http://stats.oecd.org/OECDStat_Metadata/ShowMetadata.ashx?Dataset=SNA_TABLE4&amp;Coords=[LOCATION].[CHE]&amp;ShowOnWeb=true&amp;Lang=en" xr:uid="{00000000-0004-0000-0100-000045000000}"/>
    <hyperlink ref="D41" r:id="rId71" display="http://stats.oecd.org/OECDStat_Metadata/ShowMetadata.ashx?Dataset=SNA_TABLE4&amp;Coords=[TRANSACT].[EXC],[MEASURE].[CD],[LOCATION].[CHE]&amp;ShowOnWeb=true&amp;Lang=en" xr:uid="{00000000-0004-0000-0100-000046000000}"/>
    <hyperlink ref="A42" r:id="rId72" display="http://stats.oecd.org/OECDStat_Metadata/ShowMetadata.ashx?Dataset=SNA_TABLE4&amp;Coords=[LOCATION].[TUR]&amp;ShowOnWeb=true&amp;Lang=en" xr:uid="{00000000-0004-0000-0100-000047000000}"/>
    <hyperlink ref="D42" r:id="rId73" display="http://stats.oecd.org/OECDStat_Metadata/ShowMetadata.ashx?Dataset=SNA_TABLE4&amp;Coords=[TRANSACT].[EXC],[MEASURE].[CD],[LOCATION].[TUR]&amp;ShowOnWeb=true&amp;Lang=en" xr:uid="{00000000-0004-0000-0100-000048000000}"/>
    <hyperlink ref="A43" r:id="rId74" display="http://stats.oecd.org/OECDStat_Metadata/ShowMetadata.ashx?Dataset=SNA_TABLE4&amp;Coords=[LOCATION].[GBR]&amp;ShowOnWeb=true&amp;Lang=en" xr:uid="{00000000-0004-0000-0100-000049000000}"/>
    <hyperlink ref="D43" r:id="rId75" display="http://stats.oecd.org/OECDStat_Metadata/ShowMetadata.ashx?Dataset=SNA_TABLE4&amp;Coords=[TRANSACT].[EXC],[MEASURE].[CD],[LOCATION].[GBR]&amp;ShowOnWeb=true&amp;Lang=en" xr:uid="{00000000-0004-0000-0100-00004A000000}"/>
    <hyperlink ref="A44" r:id="rId76" display="http://stats.oecd.org/OECDStat_Metadata/ShowMetadata.ashx?Dataset=SNA_TABLE4&amp;Coords=[LOCATION].[USA]&amp;ShowOnWeb=true&amp;Lang=en" xr:uid="{00000000-0004-0000-0100-00004B000000}"/>
    <hyperlink ref="D44" r:id="rId77" display="http://stats.oecd.org/OECDStat_Metadata/ShowMetadata.ashx?Dataset=SNA_TABLE4&amp;Coords=[TRANSACT].[EXC],[MEASURE].[CD],[LOCATION].[USA]&amp;ShowOnWeb=true&amp;Lang=en" xr:uid="{00000000-0004-0000-0100-00004C000000}"/>
    <hyperlink ref="A45" r:id="rId78" display="http://stats.oecd.org/OECDStat_Metadata/ShowMetadata.ashx?Dataset=SNA_TABLE4&amp;Coords=[LOCATION].[EA19]&amp;ShowOnWeb=true&amp;Lang=en" xr:uid="{00000000-0004-0000-0100-00004D000000}"/>
    <hyperlink ref="D45" r:id="rId79" display="http://stats.oecd.org/OECDStat_Metadata/ShowMetadata.ashx?Dataset=SNA_TABLE4&amp;Coords=[TRANSACT].[EXC],[MEASURE].[CD],[LOCATION].[EA19]&amp;ShowOnWeb=true&amp;Lang=en" xr:uid="{00000000-0004-0000-0100-00004E000000}"/>
    <hyperlink ref="A46" r:id="rId80" display="http://stats.oecd.org/OECDStat_Metadata/ShowMetadata.ashx?Dataset=SNA_TABLE4&amp;Coords=[LOCATION].[EU27_2020]&amp;ShowOnWeb=true&amp;Lang=en" xr:uid="{00000000-0004-0000-0100-00004F000000}"/>
    <hyperlink ref="D46" r:id="rId81" display="http://stats.oecd.org/OECDStat_Metadata/ShowMetadata.ashx?Dataset=SNA_TABLE4&amp;Coords=[TRANSACT].[EXC],[MEASURE].[CD],[LOCATION].[EU27_2020]&amp;ShowOnWeb=true&amp;Lang=en" xr:uid="{00000000-0004-0000-0100-000050000000}"/>
    <hyperlink ref="B47" r:id="rId82" display="http://stats.oecd.org/OECDStat_Metadata/ShowMetadata.ashx?Dataset=SNA_TABLE4&amp;Coords=[LOCATION].[ARG]&amp;ShowOnWeb=true&amp;Lang=en" xr:uid="{00000000-0004-0000-0100-000051000000}"/>
    <hyperlink ref="D47" r:id="rId83" display="http://stats.oecd.org/OECDStat_Metadata/ShowMetadata.ashx?Dataset=SNA_TABLE4&amp;Coords=[TRANSACT].[EXC],[MEASURE].[CD],[LOCATION].[ARG]&amp;ShowOnWeb=true&amp;Lang=en" xr:uid="{00000000-0004-0000-0100-000052000000}"/>
    <hyperlink ref="B48" r:id="rId84" display="http://stats.oecd.org/OECDStat_Metadata/ShowMetadata.ashx?Dataset=SNA_TABLE4&amp;Coords=[LOCATION].[BRA]&amp;ShowOnWeb=true&amp;Lang=en" xr:uid="{00000000-0004-0000-0100-000053000000}"/>
    <hyperlink ref="D48" r:id="rId85" display="http://stats.oecd.org/OECDStat_Metadata/ShowMetadata.ashx?Dataset=SNA_TABLE4&amp;Coords=[TRANSACT].[EXC],[MEASURE].[CD],[LOCATION].[BRA]&amp;ShowOnWeb=true&amp;Lang=en" xr:uid="{00000000-0004-0000-0100-000054000000}"/>
    <hyperlink ref="B49" r:id="rId86" display="http://stats.oecd.org/OECDStat_Metadata/ShowMetadata.ashx?Dataset=SNA_TABLE4&amp;Coords=[LOCATION].[BGR]&amp;ShowOnWeb=true&amp;Lang=en" xr:uid="{00000000-0004-0000-0100-000055000000}"/>
    <hyperlink ref="D49" r:id="rId87" display="http://stats.oecd.org/OECDStat_Metadata/ShowMetadata.ashx?Dataset=SNA_TABLE4&amp;Coords=[TRANSACT].[EXC],[MEASURE].[CD],[LOCATION].[BGR]&amp;ShowOnWeb=true&amp;Lang=en" xr:uid="{00000000-0004-0000-0100-000056000000}"/>
    <hyperlink ref="B50" r:id="rId88" display="http://stats.oecd.org/OECDStat_Metadata/ShowMetadata.ashx?Dataset=SNA_TABLE4&amp;Coords=[LOCATION].[CHN]&amp;ShowOnWeb=true&amp;Lang=en" xr:uid="{00000000-0004-0000-0100-000057000000}"/>
    <hyperlink ref="D50" r:id="rId89" display="http://stats.oecd.org/OECDStat_Metadata/ShowMetadata.ashx?Dataset=SNA_TABLE4&amp;Coords=[TRANSACT].[EXC],[MEASURE].[CD],[LOCATION].[CHN]&amp;ShowOnWeb=true&amp;Lang=en" xr:uid="{00000000-0004-0000-0100-000058000000}"/>
    <hyperlink ref="B51" r:id="rId90" display="http://stats.oecd.org/OECDStat_Metadata/ShowMetadata.ashx?Dataset=SNA_TABLE4&amp;Coords=[LOCATION].[HRV]&amp;ShowOnWeb=true&amp;Lang=en" xr:uid="{00000000-0004-0000-0100-000059000000}"/>
    <hyperlink ref="D51" r:id="rId91" display="http://stats.oecd.org/OECDStat_Metadata/ShowMetadata.ashx?Dataset=SNA_TABLE4&amp;Coords=[TRANSACT].[EXC],[MEASURE].[CD],[LOCATION].[HRV]&amp;ShowOnWeb=true&amp;Lang=en" xr:uid="{00000000-0004-0000-0100-00005A000000}"/>
    <hyperlink ref="B52" r:id="rId92" display="http://stats.oecd.org/OECDStat_Metadata/ShowMetadata.ashx?Dataset=SNA_TABLE4&amp;Coords=[LOCATION].[CYP]&amp;ShowOnWeb=true&amp;Lang=en" xr:uid="{00000000-0004-0000-0100-00005B000000}"/>
    <hyperlink ref="D52" r:id="rId93" display="http://stats.oecd.org/OECDStat_Metadata/ShowMetadata.ashx?Dataset=SNA_TABLE4&amp;Coords=[TRANSACT].[EXC],[MEASURE].[CD],[LOCATION].[CYP]&amp;ShowOnWeb=true&amp;Lang=en" xr:uid="{00000000-0004-0000-0100-00005C000000}"/>
    <hyperlink ref="B53" r:id="rId94" display="http://stats.oecd.org/OECDStat_Metadata/ShowMetadata.ashx?Dataset=SNA_TABLE4&amp;Coords=[LOCATION].[IND]&amp;ShowOnWeb=true&amp;Lang=en" xr:uid="{00000000-0004-0000-0100-00005D000000}"/>
    <hyperlink ref="D53" r:id="rId95" display="http://stats.oecd.org/OECDStat_Metadata/ShowMetadata.ashx?Dataset=SNA_TABLE4&amp;Coords=[TRANSACT].[EXC],[MEASURE].[CD],[LOCATION].[IND]&amp;ShowOnWeb=true&amp;Lang=en" xr:uid="{00000000-0004-0000-0100-00005E000000}"/>
    <hyperlink ref="B54" r:id="rId96" display="http://stats.oecd.org/OECDStat_Metadata/ShowMetadata.ashx?Dataset=SNA_TABLE4&amp;Coords=[LOCATION].[IDN]&amp;ShowOnWeb=true&amp;Lang=en" xr:uid="{00000000-0004-0000-0100-00005F000000}"/>
    <hyperlink ref="D54" r:id="rId97" display="http://stats.oecd.org/OECDStat_Metadata/ShowMetadata.ashx?Dataset=SNA_TABLE4&amp;Coords=[TRANSACT].[EXC],[MEASURE].[CD],[LOCATION].[IDN]&amp;ShowOnWeb=true&amp;Lang=en" xr:uid="{00000000-0004-0000-0100-000060000000}"/>
    <hyperlink ref="B55" r:id="rId98" display="http://stats.oecd.org/OECDStat_Metadata/ShowMetadata.ashx?Dataset=SNA_TABLE4&amp;Coords=[LOCATION].[MLT]&amp;ShowOnWeb=true&amp;Lang=en" xr:uid="{00000000-0004-0000-0100-000061000000}"/>
    <hyperlink ref="D55" r:id="rId99" display="http://stats.oecd.org/OECDStat_Metadata/ShowMetadata.ashx?Dataset=SNA_TABLE4&amp;Coords=[TRANSACT].[EXC],[MEASURE].[CD],[LOCATION].[MLT]&amp;ShowOnWeb=true&amp;Lang=en" xr:uid="{00000000-0004-0000-0100-000062000000}"/>
    <hyperlink ref="B56" r:id="rId100" display="http://stats.oecd.org/OECDStat_Metadata/ShowMetadata.ashx?Dataset=SNA_TABLE4&amp;Coords=[LOCATION].[ROU]&amp;ShowOnWeb=true&amp;Lang=en" xr:uid="{00000000-0004-0000-0100-000063000000}"/>
    <hyperlink ref="D56" r:id="rId101" display="http://stats.oecd.org/OECDStat_Metadata/ShowMetadata.ashx?Dataset=SNA_TABLE4&amp;Coords=[TRANSACT].[EXC],[MEASURE].[CD],[LOCATION].[ROU]&amp;ShowOnWeb=true&amp;Lang=en" xr:uid="{00000000-0004-0000-0100-000064000000}"/>
    <hyperlink ref="B57" r:id="rId102" display="http://stats.oecd.org/OECDStat_Metadata/ShowMetadata.ashx?Dataset=SNA_TABLE4&amp;Coords=[LOCATION].[RUS]&amp;ShowOnWeb=true&amp;Lang=en" xr:uid="{00000000-0004-0000-0100-000065000000}"/>
    <hyperlink ref="D57" r:id="rId103" display="http://stats.oecd.org/OECDStat_Metadata/ShowMetadata.ashx?Dataset=SNA_TABLE4&amp;Coords=[TRANSACT].[EXC],[MEASURE].[CD],[LOCATION].[RUS]&amp;ShowOnWeb=true&amp;Lang=en" xr:uid="{00000000-0004-0000-0100-000066000000}"/>
    <hyperlink ref="B58" r:id="rId104" display="http://stats.oecd.org/OECDStat_Metadata/ShowMetadata.ashx?Dataset=SNA_TABLE4&amp;Coords=[LOCATION].[SAU]&amp;ShowOnWeb=true&amp;Lang=en" xr:uid="{00000000-0004-0000-0100-000067000000}"/>
    <hyperlink ref="D58" r:id="rId105" display="http://stats.oecd.org/OECDStat_Metadata/ShowMetadata.ashx?Dataset=SNA_TABLE4&amp;Coords=[TRANSACT].[EXC],[MEASURE].[CD],[LOCATION].[SAU]&amp;ShowOnWeb=true&amp;Lang=en" xr:uid="{00000000-0004-0000-0100-000068000000}"/>
    <hyperlink ref="B59" r:id="rId106" display="http://stats.oecd.org/OECDStat_Metadata/ShowMetadata.ashx?Dataset=SNA_TABLE4&amp;Coords=[LOCATION].[ZAF]&amp;ShowOnWeb=true&amp;Lang=en" xr:uid="{00000000-0004-0000-0100-000069000000}"/>
    <hyperlink ref="D59" r:id="rId107" display="http://stats.oecd.org/OECDStat_Metadata/ShowMetadata.ashx?Dataset=SNA_TABLE4&amp;Coords=[TRANSACT].[EXC],[MEASURE].[CD],[LOCATION].[ZAF]&amp;ShowOnWeb=true&amp;Lang=en" xr:uid="{00000000-0004-0000-0100-00006A000000}"/>
    <hyperlink ref="A60" r:id="rId108" display="https://stats-2.oecd.org/index.aspx?DatasetCode=SNA_TABLE4" xr:uid="{00000000-0004-0000-0100-00006B000000}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OECD.Stat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2021-11-26T19:42:13Z</dcterms:created>
  <dcterms:modified xsi:type="dcterms:W3CDTF">2022-03-21T12:15:57Z</dcterms:modified>
</cp:coreProperties>
</file>