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EV\Projet_perso\sirene-api-project\src\constant\"/>
    </mc:Choice>
  </mc:AlternateContent>
  <xr:revisionPtr revIDLastSave="0" documentId="13_ncr:1_{1BDB8778-1738-4034-88E6-AECFA33CFB72}" xr6:coauthVersionLast="47" xr6:coauthVersionMax="47" xr10:uidLastSave="{00000000-0000-0000-0000-000000000000}"/>
  <bookViews>
    <workbookView xWindow="6000" yWindow="1635" windowWidth="18000" windowHeight="9360" xr2:uid="{AB59BD47-33AD-4FD4-AE4D-454350B9D8D0}"/>
  </bookViews>
  <sheets>
    <sheet name="Feuil1" sheetId="1" r:id="rId1"/>
  </sheets>
  <externalReferences>
    <externalReference r:id="rId2"/>
  </externalReferences>
  <definedNames>
    <definedName name="Segment_DEPARTEMENT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<sst xmlns="http://schemas.openxmlformats.org/spreadsheetml/2006/main" count="31" uniqueCount="31">
  <si>
    <t>NOM</t>
  </si>
  <si>
    <t>VILLE</t>
  </si>
  <si>
    <t>CODE POSTAL</t>
  </si>
  <si>
    <t>SIREN</t>
  </si>
  <si>
    <t>1001 NUANCES ET DECO</t>
  </si>
  <si>
    <t>HERIC</t>
  </si>
  <si>
    <t>1001 RENO</t>
  </si>
  <si>
    <t>LA CHAPELLE-LAUNAY</t>
  </si>
  <si>
    <t>15N MENUISERIE</t>
  </si>
  <si>
    <t>LE PELLERIN</t>
  </si>
  <si>
    <t>1G BAT</t>
  </si>
  <si>
    <t>BOUAYE</t>
  </si>
  <si>
    <t>2 JPC</t>
  </si>
  <si>
    <t>SAINT-HERBLAIN</t>
  </si>
  <si>
    <t>2 P TP</t>
  </si>
  <si>
    <t>MACHECOUL-SAINT-MEME</t>
  </si>
  <si>
    <t>2BT PLATRERIE</t>
  </si>
  <si>
    <t>MESANGER</t>
  </si>
  <si>
    <t>2C CARRELAGE</t>
  </si>
  <si>
    <t>LA CHEVROLIERE</t>
  </si>
  <si>
    <t>2CPM</t>
  </si>
  <si>
    <t>PIERRIC</t>
  </si>
  <si>
    <t>2D MACONNERIE</t>
  </si>
  <si>
    <t>VAIR-SUR-LOIRE</t>
  </si>
  <si>
    <t>DEPARTEMENT</t>
  </si>
  <si>
    <t>ATELIERS PERRAULT FRERES</t>
  </si>
  <si>
    <t>MAUGES-SUR-LOIRE</t>
  </si>
  <si>
    <t>COMEC</t>
  </si>
  <si>
    <t>LA TESSOUALLE</t>
  </si>
  <si>
    <t>DEPANN' RENOV</t>
  </si>
  <si>
    <t>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</si>
</sst>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85724</xdr:colOff>
      <xdr:row>0</xdr:row>
      <xdr:rowOff>47626</xdr:rowOff>
    </xdr:from>
    <xdr:to>
      <xdr:col>7</xdr:col>
      <xdr:colOff>161925</xdr:colOff>
      <xdr:row>3</xdr:row>
      <xdr:rowOff>85726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EMENT">
              <a:extLst>
                <a:ext uri="{FF2B5EF4-FFF2-40B4-BE49-F238E27FC236}">
                  <a16:creationId xmlns:a16="http://schemas.microsoft.com/office/drawing/2014/main" id="{76CD9B7D-3962-A85E-501F-AE8FF8E49F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E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799" y="47626"/>
              <a:ext cx="1600201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DEV\Projet_perso\sirene-api-project\src\constant\SIREN.xlsx" TargetMode="External"/><Relationship Id="rId1" Type="http://schemas.openxmlformats.org/officeDocument/2006/relationships/externalLinkPath" Target="SIR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EPARTEMENT" xr10:uid="{76230500-43F2-4597-A874-9080E0D0E3B8}" sourceName="DEPARTEMENT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EMENT" xr10:uid="{1658E757-1CCE-485B-9D51-41E1AD090D31}" cache="Segment_DEPARTEMENT" caption="DEPARTEMENT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ACC76-F182-4E8C-BAC4-D9D74DC9DE53}" name="Tableau1" displayName="Tableau1" ref="A1:E14" totalsRowShown="0">
  <autoFilter ref="A1:E14" xr:uid="{D74ACC76-F182-4E8C-BAC4-D9D74DC9DE53}"/>
  <tableColumns count="5">
    <tableColumn id="1" xr3:uid="{866143AD-F8B3-4A0B-8437-8F3B4671E2B1}" name="NOM"/>
    <tableColumn id="2" xr3:uid="{3C593F94-D569-48DE-916F-985D1799B69C}" name="VILLE"/>
    <tableColumn id="3" xr3:uid="{836B6A83-3E49-4D87-B71D-D2BDEBEDF53A}" name="CODE POSTAL"/>
    <tableColumn id="5" xr3:uid="{13D5A940-3B00-451D-BB9F-DF61A057FCD5}" name="DEPARTEMENT" dataDxfId="0"/>
    <tableColumn id="4" xr3:uid="{12CBBBEA-9210-4217-8905-27FA03FA57EF}" name="SIRE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DEB7-E900-472E-954B-5CAB04EF6E35}">
  <dimension ref="A1:E14"/>
  <sheetViews>
    <sheetView tabSelected="1" zoomScaleNormal="100" workbookViewId="0">
      <selection activeCell="A14" sqref="A14"/>
    </sheetView>
  </sheetViews>
  <sheetFormatPr baseColWidth="10" defaultRowHeight="15" x14ac:dyDescent="0.25"/>
  <cols>
    <col min="1" max="1" width="64" bestFit="1" customWidth="1"/>
    <col min="2" max="2" width="30.140625" bestFit="1" customWidth="1"/>
    <col min="3" max="3" width="15.28515625" bestFit="1" customWidth="1"/>
    <col min="4" max="4" width="15.28515625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24</v>
      </c>
      <c r="E1" t="s">
        <v>3</v>
      </c>
    </row>
    <row r="2" spans="1:5" x14ac:dyDescent="0.25">
      <c r="A2" t="s">
        <v>4</v>
      </c>
      <c r="B2" t="s">
        <v>5</v>
      </c>
      <c r="C2">
        <v>44810</v>
      </c>
      <c r="D2" t="str">
        <f>LEFT(Tableau1[[#This Row],[CODE POSTAL]],2)</f>
        <v>44</v>
      </c>
      <c r="E2">
        <v>850180852</v>
      </c>
    </row>
    <row r="3" spans="1:5" x14ac:dyDescent="0.25">
      <c r="A3" t="s">
        <v>6</v>
      </c>
      <c r="B3" t="s">
        <v>7</v>
      </c>
      <c r="C3">
        <v>44260</v>
      </c>
      <c r="D3" t="str">
        <f>LEFT(Tableau1[[#This Row],[CODE POSTAL]],2)</f>
        <v>44</v>
      </c>
      <c r="E3">
        <v>899308456</v>
      </c>
    </row>
    <row r="4" spans="1:5" x14ac:dyDescent="0.25">
      <c r="A4" t="s">
        <v>8</v>
      </c>
      <c r="B4" t="s">
        <v>9</v>
      </c>
      <c r="C4">
        <v>44640</v>
      </c>
      <c r="D4" t="str">
        <f>LEFT(Tableau1[[#This Row],[CODE POSTAL]],2)</f>
        <v>44</v>
      </c>
      <c r="E4">
        <v>809496458</v>
      </c>
    </row>
    <row r="5" spans="1:5" x14ac:dyDescent="0.25">
      <c r="A5" t="s">
        <v>10</v>
      </c>
      <c r="B5" t="s">
        <v>11</v>
      </c>
      <c r="C5">
        <v>44830</v>
      </c>
      <c r="D5" t="str">
        <f>LEFT(Tableau1[[#This Row],[CODE POSTAL]],2)</f>
        <v>44</v>
      </c>
      <c r="E5">
        <v>792541427</v>
      </c>
    </row>
    <row r="6" spans="1:5" x14ac:dyDescent="0.25">
      <c r="A6" t="s">
        <v>12</v>
      </c>
      <c r="B6" t="s">
        <v>13</v>
      </c>
      <c r="C6">
        <v>44800</v>
      </c>
      <c r="D6" t="str">
        <f>LEFT(Tableau1[[#This Row],[CODE POSTAL]],2)</f>
        <v>44</v>
      </c>
      <c r="E6">
        <v>908475528</v>
      </c>
    </row>
    <row r="7" spans="1:5" x14ac:dyDescent="0.25">
      <c r="A7" t="s">
        <v>14</v>
      </c>
      <c r="B7" t="s">
        <v>15</v>
      </c>
      <c r="C7">
        <v>44270</v>
      </c>
      <c r="D7" t="str">
        <f>LEFT(Tableau1[[#This Row],[CODE POSTAL]],2)</f>
        <v>44</v>
      </c>
      <c r="E7">
        <v>893104323</v>
      </c>
    </row>
    <row r="8" spans="1:5" x14ac:dyDescent="0.25">
      <c r="A8" t="s">
        <v>16</v>
      </c>
      <c r="B8" t="s">
        <v>17</v>
      </c>
      <c r="C8">
        <v>44522</v>
      </c>
      <c r="D8" t="str">
        <f>LEFT(Tableau1[[#This Row],[CODE POSTAL]],2)</f>
        <v>44</v>
      </c>
      <c r="E8">
        <v>878361518</v>
      </c>
    </row>
    <row r="9" spans="1:5" x14ac:dyDescent="0.25">
      <c r="A9" t="s">
        <v>18</v>
      </c>
      <c r="B9" t="s">
        <v>19</v>
      </c>
      <c r="C9">
        <v>44118</v>
      </c>
      <c r="D9" t="str">
        <f>LEFT(Tableau1[[#This Row],[CODE POSTAL]],2)</f>
        <v>44</v>
      </c>
      <c r="E9">
        <v>895367217</v>
      </c>
    </row>
    <row r="10" spans="1:5" x14ac:dyDescent="0.25">
      <c r="A10" t="s">
        <v>20</v>
      </c>
      <c r="B10" t="s">
        <v>21</v>
      </c>
      <c r="C10">
        <v>44290</v>
      </c>
      <c r="D10" t="str">
        <f>LEFT(Tableau1[[#This Row],[CODE POSTAL]],2)</f>
        <v>44</v>
      </c>
      <c r="E10">
        <v>848022026</v>
      </c>
    </row>
    <row r="11" spans="1:5" x14ac:dyDescent="0.25">
      <c r="A11" t="s">
        <v>22</v>
      </c>
      <c r="B11" t="s">
        <v>23</v>
      </c>
      <c r="C11">
        <v>44150</v>
      </c>
      <c r="D11" t="str">
        <f>LEFT(Tableau1[[#This Row],[CODE POSTAL]],2)</f>
        <v>44</v>
      </c>
      <c r="E11">
        <v>842099913</v>
      </c>
    </row>
    <row r="12" spans="1:5" x14ac:dyDescent="0.25">
      <c r="A12" t="s">
        <v>25</v>
      </c>
      <c r="B12" t="s">
        <v>26</v>
      </c>
      <c r="C12">
        <v>49110</v>
      </c>
      <c r="D12" s="1" t="str">
        <f>LEFT([1]!Tableau1[[#This Row],[CODE POSTAL]],2)</f>
        <v>44</v>
      </c>
      <c r="E12">
        <v>61201083</v>
      </c>
    </row>
    <row r="13" spans="1:5" x14ac:dyDescent="0.25">
      <c r="A13" t="s">
        <v>27</v>
      </c>
      <c r="B13" t="s">
        <v>28</v>
      </c>
      <c r="C13">
        <v>49280</v>
      </c>
      <c r="D13" s="1" t="str">
        <f>LEFT([1]!Tableau1[[#This Row],[CODE POSTAL]],2)</f>
        <v>44</v>
      </c>
      <c r="E13">
        <v>61200226</v>
      </c>
    </row>
    <row r="14" spans="1:5" x14ac:dyDescent="0.25">
      <c r="A14" t="s">
        <v>29</v>
      </c>
      <c r="B14" t="s">
        <v>30</v>
      </c>
      <c r="C14">
        <v>49100</v>
      </c>
      <c r="D14" s="1" t="str">
        <f>LEFT([1]!Tableau1[[#This Row],[CODE POSTAL]],2)</f>
        <v>44</v>
      </c>
      <c r="E14">
        <v>882857782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LECHAT</dc:creator>
  <cp:lastModifiedBy>Baptiste Matthieu LECHAT</cp:lastModifiedBy>
  <dcterms:created xsi:type="dcterms:W3CDTF">2025-04-08T10:16:58Z</dcterms:created>
  <dcterms:modified xsi:type="dcterms:W3CDTF">2025-04-11T11:15:52Z</dcterms:modified>
</cp:coreProperties>
</file>