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cpsn.sharepoint.com/teams/FillandAggregateDeliveries/Shared Documents/General/Five-S Barge/"/>
    </mc:Choice>
  </mc:AlternateContent>
  <xr:revisionPtr revIDLastSave="205" documentId="13_ncr:1_{743B7F76-7E80-4B76-A500-3535C20DAC6D}" xr6:coauthVersionLast="47" xr6:coauthVersionMax="47" xr10:uidLastSave="{07F8D1B1-DA5C-4875-BC98-412C99E610C2}"/>
  <bookViews>
    <workbookView xWindow="-6885" yWindow="-16320" windowWidth="29040" windowHeight="15720" xr2:uid="{E842D982-6756-417A-B293-6AC67BA521D3}"/>
  </bookViews>
  <sheets>
    <sheet name="PALNG OFFLOADING" sheetId="1" r:id="rId1"/>
  </sheets>
  <definedNames>
    <definedName name="_xlnm._FilterDatabase" localSheetId="0" hidden="1">'PALNG OFFLOADING'!$A$3:$J$333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77" i="1" l="1"/>
  <c r="I172" i="1"/>
  <c r="J2" i="1" l="1" a="1"/>
  <c r="J2" i="1" s="1"/>
  <c r="K2" i="1"/>
  <c r="L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<sst xmlns="http://schemas.openxmlformats.org/spreadsheetml/2006/main" count="814" uniqueCount="313">
  <si>
    <t xml:space="preserve">Tow No. </t>
  </si>
  <si>
    <t>Tug Boat</t>
  </si>
  <si>
    <t>Barge</t>
  </si>
  <si>
    <t>Tons</t>
  </si>
  <si>
    <t>Sacred Heart</t>
  </si>
  <si>
    <t>MTC0163</t>
  </si>
  <si>
    <t>MTC0165</t>
  </si>
  <si>
    <t>NOMA328B</t>
  </si>
  <si>
    <t>NOMA350B</t>
  </si>
  <si>
    <t>NOMA358B</t>
  </si>
  <si>
    <t>Saint Thomas</t>
  </si>
  <si>
    <t>AGS788</t>
  </si>
  <si>
    <t>MTC6381</t>
  </si>
  <si>
    <t>MTC817B</t>
  </si>
  <si>
    <t>NOMA355B</t>
  </si>
  <si>
    <t>NOMA359B</t>
  </si>
  <si>
    <t>California Chrome</t>
  </si>
  <si>
    <t>CC95559</t>
  </si>
  <si>
    <t>CC97511</t>
  </si>
  <si>
    <t>MTC0135</t>
  </si>
  <si>
    <t>MTC0161</t>
  </si>
  <si>
    <t>MTC6251</t>
  </si>
  <si>
    <t>MTC804</t>
  </si>
  <si>
    <t>Southern Belle</t>
  </si>
  <si>
    <t>AGS766</t>
  </si>
  <si>
    <t>MTC0154</t>
  </si>
  <si>
    <t>MTC0184</t>
  </si>
  <si>
    <t>MTC146</t>
  </si>
  <si>
    <t>MTC226</t>
  </si>
  <si>
    <t>MTC6631</t>
  </si>
  <si>
    <t>CC95536</t>
  </si>
  <si>
    <t>MTC0155</t>
  </si>
  <si>
    <t>MTC203</t>
  </si>
  <si>
    <t>MTC258</t>
  </si>
  <si>
    <t>MTC260</t>
  </si>
  <si>
    <t>MTC6428</t>
  </si>
  <si>
    <t>Port City Partners Five S PALNG 2320.012</t>
  </si>
  <si>
    <t>MTC222B</t>
  </si>
  <si>
    <t>LAJ9359B</t>
  </si>
  <si>
    <t>Material</t>
  </si>
  <si>
    <t>Select Fill - Granular</t>
  </si>
  <si>
    <t>Order #</t>
  </si>
  <si>
    <t>CC95137</t>
  </si>
  <si>
    <t>CC95184</t>
  </si>
  <si>
    <t>SCF2503</t>
  </si>
  <si>
    <t>ALM 10</t>
  </si>
  <si>
    <t>MTC 249</t>
  </si>
  <si>
    <t>SCF2554</t>
  </si>
  <si>
    <t>MTC 0114</t>
  </si>
  <si>
    <t>MTC 261B</t>
  </si>
  <si>
    <t>MTC 229B</t>
  </si>
  <si>
    <t>MTC 6161</t>
  </si>
  <si>
    <t>MTC 225B</t>
  </si>
  <si>
    <t>MTC 215B</t>
  </si>
  <si>
    <t>J.A. Ward</t>
  </si>
  <si>
    <t>MTC0169</t>
  </si>
  <si>
    <t>MTC0183</t>
  </si>
  <si>
    <t>MTC6661</t>
  </si>
  <si>
    <t>MTC6711</t>
  </si>
  <si>
    <t>MTC 0164</t>
  </si>
  <si>
    <t>MTC267B</t>
  </si>
  <si>
    <t>AGS 768</t>
  </si>
  <si>
    <t>CC97149</t>
  </si>
  <si>
    <t>MTC0107</t>
  </si>
  <si>
    <t>MTC 212</t>
  </si>
  <si>
    <t>MTC 259</t>
  </si>
  <si>
    <t>MTC 6341</t>
  </si>
  <si>
    <t>MTC0167</t>
  </si>
  <si>
    <t>RF 434</t>
  </si>
  <si>
    <t>ALM 12B</t>
  </si>
  <si>
    <t>MTC 0158</t>
  </si>
  <si>
    <t>MTC6211</t>
  </si>
  <si>
    <t>RF 436</t>
  </si>
  <si>
    <t>Saint Paul</t>
  </si>
  <si>
    <t>ALM 8</t>
  </si>
  <si>
    <t>BO 758</t>
  </si>
  <si>
    <t>MTC 6081</t>
  </si>
  <si>
    <t>MTC 6361</t>
  </si>
  <si>
    <t>SCF2551</t>
  </si>
  <si>
    <t>SCF2576</t>
  </si>
  <si>
    <t>Our Lady of Prompt Succor</t>
  </si>
  <si>
    <t>LTD7217</t>
  </si>
  <si>
    <t>MTC0104</t>
  </si>
  <si>
    <t>MTC0112</t>
  </si>
  <si>
    <t>MTC214</t>
  </si>
  <si>
    <t>SCF2566</t>
  </si>
  <si>
    <t>SCF2567</t>
  </si>
  <si>
    <t>MTC 6416</t>
  </si>
  <si>
    <t>RF 514</t>
  </si>
  <si>
    <t>AGS 777</t>
  </si>
  <si>
    <t>MTC 205</t>
  </si>
  <si>
    <t>MTC 246</t>
  </si>
  <si>
    <t>SCF 2562</t>
  </si>
  <si>
    <t>Miss Peyton</t>
  </si>
  <si>
    <t>AGS771</t>
  </si>
  <si>
    <t>MTC232</t>
  </si>
  <si>
    <t>MTC275</t>
  </si>
  <si>
    <t>MTC6091</t>
  </si>
  <si>
    <t>SCF2507</t>
  </si>
  <si>
    <t>SCF2552</t>
  </si>
  <si>
    <t>CC95132</t>
  </si>
  <si>
    <t>MTC 285</t>
  </si>
  <si>
    <t>MTC0141</t>
  </si>
  <si>
    <t>CC95181</t>
  </si>
  <si>
    <t>CC95131</t>
  </si>
  <si>
    <t>CC97110</t>
  </si>
  <si>
    <t>RF515</t>
  </si>
  <si>
    <t>MTC210B</t>
  </si>
  <si>
    <t>SCF2564B</t>
  </si>
  <si>
    <t>MTC0173</t>
  </si>
  <si>
    <t>NOMA 354B</t>
  </si>
  <si>
    <t>MTC270B</t>
  </si>
  <si>
    <t>Source</t>
  </si>
  <si>
    <t>Simpson</t>
  </si>
  <si>
    <t>End Date</t>
  </si>
  <si>
    <t>CC1213</t>
  </si>
  <si>
    <t>MTC6131</t>
  </si>
  <si>
    <t>NOMA351</t>
  </si>
  <si>
    <t>NOMA353</t>
  </si>
  <si>
    <t>NOMA356</t>
  </si>
  <si>
    <t>RF518</t>
  </si>
  <si>
    <t xml:space="preserve">Rebound </t>
  </si>
  <si>
    <t>CC97112</t>
  </si>
  <si>
    <t>SCF2508</t>
  </si>
  <si>
    <t>CC11175B</t>
  </si>
  <si>
    <t>MTC 6421</t>
  </si>
  <si>
    <t>MTC0159B</t>
  </si>
  <si>
    <t>C1199B</t>
  </si>
  <si>
    <t>Holy Rosary</t>
  </si>
  <si>
    <t>RF 522</t>
  </si>
  <si>
    <t>RF 524</t>
  </si>
  <si>
    <t>MTC240B</t>
  </si>
  <si>
    <t>CC1165</t>
  </si>
  <si>
    <t>CC1150B</t>
  </si>
  <si>
    <t>CC1172B</t>
  </si>
  <si>
    <t>Lady of Prompt Succor</t>
  </si>
  <si>
    <t>CC1109</t>
  </si>
  <si>
    <t>CC1158</t>
  </si>
  <si>
    <t>CC1253</t>
  </si>
  <si>
    <t>CC1113</t>
  </si>
  <si>
    <t>CC1196</t>
  </si>
  <si>
    <t>CC1151</t>
  </si>
  <si>
    <t>LTD 06115</t>
  </si>
  <si>
    <t>MTC 7298</t>
  </si>
  <si>
    <t>CC1115</t>
  </si>
  <si>
    <t>CC1191</t>
  </si>
  <si>
    <t>CC 1216</t>
  </si>
  <si>
    <t>MTC 7273</t>
  </si>
  <si>
    <t>Steve Richoux</t>
  </si>
  <si>
    <t>CC1169</t>
  </si>
  <si>
    <t>CC95113</t>
  </si>
  <si>
    <t>CC95125</t>
  </si>
  <si>
    <t>CC97139</t>
  </si>
  <si>
    <t>MTC 6261</t>
  </si>
  <si>
    <t>NOMA 328B</t>
  </si>
  <si>
    <t>Unique Barge Count</t>
  </si>
  <si>
    <t>Total Barge Count</t>
  </si>
  <si>
    <t>Repeat Barges</t>
  </si>
  <si>
    <t>Train 2</t>
  </si>
  <si>
    <t>Lake Laydown</t>
  </si>
  <si>
    <t>Area on Site</t>
  </si>
  <si>
    <t>To Site (Tons)</t>
  </si>
  <si>
    <t>CC1214</t>
  </si>
  <si>
    <t>AGS 773</t>
  </si>
  <si>
    <t>NOMA 355</t>
  </si>
  <si>
    <t>MTC 7280</t>
  </si>
  <si>
    <t>MTC 7295</t>
  </si>
  <si>
    <t>LTD 7206</t>
  </si>
  <si>
    <t>Gospel Light</t>
  </si>
  <si>
    <t>AGS 767</t>
  </si>
  <si>
    <t>Synaboggin is down</t>
  </si>
  <si>
    <t>LTD06108</t>
  </si>
  <si>
    <t>NOMA 357</t>
  </si>
  <si>
    <t>MTC7270</t>
  </si>
  <si>
    <t>MTC7267</t>
  </si>
  <si>
    <t>LTD17203</t>
  </si>
  <si>
    <t>LTD07117</t>
  </si>
  <si>
    <t>MTC202</t>
  </si>
  <si>
    <t>MTC219</t>
  </si>
  <si>
    <t>MTC264</t>
  </si>
  <si>
    <t>MTC7287</t>
  </si>
  <si>
    <t>RF511</t>
  </si>
  <si>
    <t>Risen Savior</t>
  </si>
  <si>
    <t>BH9691</t>
  </si>
  <si>
    <t>CC1119</t>
  </si>
  <si>
    <t>CC1185</t>
  </si>
  <si>
    <t>LTD06114</t>
  </si>
  <si>
    <t>MTC235</t>
  </si>
  <si>
    <t>NOMA326</t>
  </si>
  <si>
    <t>Marsh fire</t>
  </si>
  <si>
    <t>AGS774</t>
  </si>
  <si>
    <t>CC95105</t>
  </si>
  <si>
    <t>LAJ9699</t>
  </si>
  <si>
    <t>LTD7149</t>
  </si>
  <si>
    <t>MTC7258</t>
  </si>
  <si>
    <t>MTC7354</t>
  </si>
  <si>
    <t>BH9694</t>
  </si>
  <si>
    <t>MTC222</t>
  </si>
  <si>
    <t>MTC807</t>
  </si>
  <si>
    <t>MTC0170</t>
  </si>
  <si>
    <t>MTC6425</t>
  </si>
  <si>
    <t>MTC6581</t>
  </si>
  <si>
    <t>MTC0151</t>
  </si>
  <si>
    <t>MTC0172</t>
  </si>
  <si>
    <t>MTC242</t>
  </si>
  <si>
    <t>MTC262</t>
  </si>
  <si>
    <t>MTC803</t>
  </si>
  <si>
    <t>MTC822</t>
  </si>
  <si>
    <t>LTD07116</t>
  </si>
  <si>
    <t>MTC0156</t>
  </si>
  <si>
    <t>MTC6423</t>
  </si>
  <si>
    <t>Southern Bell</t>
  </si>
  <si>
    <t>Started 8/24</t>
  </si>
  <si>
    <t>MTC802</t>
  </si>
  <si>
    <t>Ended 8/24</t>
  </si>
  <si>
    <t>MTC805</t>
  </si>
  <si>
    <t>NOMA350</t>
  </si>
  <si>
    <t>MTC01103</t>
  </si>
  <si>
    <t>Started 8/24 afternoon</t>
  </si>
  <si>
    <t>Ends 8/25</t>
  </si>
  <si>
    <t>MTC249</t>
  </si>
  <si>
    <t xml:space="preserve">Risen Saviour </t>
  </si>
  <si>
    <t>ALM10</t>
  </si>
  <si>
    <t>Arrive 1600</t>
  </si>
  <si>
    <t>NOMA358</t>
  </si>
  <si>
    <t>Lady of Promp Succor</t>
  </si>
  <si>
    <t>Exchange to Risen</t>
  </si>
  <si>
    <t>Savior</t>
  </si>
  <si>
    <t>MTC6341</t>
  </si>
  <si>
    <t>MTC7284</t>
  </si>
  <si>
    <t>MTC7289</t>
  </si>
  <si>
    <t>LTD06103</t>
  </si>
  <si>
    <t xml:space="preserve">Delivered by Southern Belle </t>
  </si>
  <si>
    <t>LTD7209</t>
  </si>
  <si>
    <t>LTD7234</t>
  </si>
  <si>
    <t>MTC7355</t>
  </si>
  <si>
    <t>MTC7364</t>
  </si>
  <si>
    <t>LAJ9359</t>
  </si>
  <si>
    <t>Staged by Risen Saviour</t>
  </si>
  <si>
    <t>LTD06106</t>
  </si>
  <si>
    <t>Offloading 8/29/23</t>
  </si>
  <si>
    <t>LTD7213</t>
  </si>
  <si>
    <t>MTC0114</t>
  </si>
  <si>
    <t>MTC7268</t>
  </si>
  <si>
    <t>MTC7278</t>
  </si>
  <si>
    <t>Simpson?</t>
  </si>
  <si>
    <t>LTD06111</t>
  </si>
  <si>
    <t>MTC261</t>
  </si>
  <si>
    <t>Offloading 8/30/23-8/31/23</t>
  </si>
  <si>
    <t>MTC7265</t>
  </si>
  <si>
    <t>MTC7283</t>
  </si>
  <si>
    <t>LTD06105</t>
  </si>
  <si>
    <t>LTD7232</t>
  </si>
  <si>
    <t>Arrive 8/31/23</t>
  </si>
  <si>
    <t>MTC225</t>
  </si>
  <si>
    <t>Continue offloading 9/1/23</t>
  </si>
  <si>
    <t>MTC259</t>
  </si>
  <si>
    <t>MTC7255</t>
  </si>
  <si>
    <t>MTC7372</t>
  </si>
  <si>
    <t>Offloaded 9/3/23</t>
  </si>
  <si>
    <t>MTC267</t>
  </si>
  <si>
    <t>MTC7262</t>
  </si>
  <si>
    <t>AGS777</t>
  </si>
  <si>
    <t>LTD07118</t>
  </si>
  <si>
    <t>Arrived late 9/4/23</t>
  </si>
  <si>
    <t>Offloading 9/5/23</t>
  </si>
  <si>
    <t xml:space="preserve">Southern Belle </t>
  </si>
  <si>
    <t>AGS768</t>
  </si>
  <si>
    <t>MTC205</t>
  </si>
  <si>
    <t xml:space="preserve">Arrive late 9/6/23 </t>
  </si>
  <si>
    <t>MTC212</t>
  </si>
  <si>
    <t>Cont. offloading 9/7/23</t>
  </si>
  <si>
    <t>MTC246</t>
  </si>
  <si>
    <t>Mon Ta</t>
  </si>
  <si>
    <t>B0758</t>
  </si>
  <si>
    <t>MTC248</t>
  </si>
  <si>
    <t>MTC6161</t>
  </si>
  <si>
    <t>MTC284</t>
  </si>
  <si>
    <t>MTC6410</t>
  </si>
  <si>
    <t>MTC6416</t>
  </si>
  <si>
    <t>RF434</t>
  </si>
  <si>
    <t xml:space="preserve">Leslie </t>
  </si>
  <si>
    <t>ALM12</t>
  </si>
  <si>
    <t>MTC6081</t>
  </si>
  <si>
    <t>MTC6361</t>
  </si>
  <si>
    <t>RF436</t>
  </si>
  <si>
    <t>MTC0158</t>
  </si>
  <si>
    <t>RF514</t>
  </si>
  <si>
    <t>SCF2562</t>
  </si>
  <si>
    <t>CC1150</t>
  </si>
  <si>
    <t>CC1172</t>
  </si>
  <si>
    <t>SCF2566 Conf.</t>
  </si>
  <si>
    <t>Offloading 9/12/23</t>
  </si>
  <si>
    <t>SCF2564</t>
  </si>
  <si>
    <t>ALM8</t>
  </si>
  <si>
    <t>MTC233</t>
  </si>
  <si>
    <t>MTC6411</t>
  </si>
  <si>
    <t>CC1199</t>
  </si>
  <si>
    <t>ALL Simpson</t>
  </si>
  <si>
    <t>MTC0159</t>
  </si>
  <si>
    <t>RF524</t>
  </si>
  <si>
    <t>Offloading 9/15/23</t>
  </si>
  <si>
    <t>MTC240</t>
  </si>
  <si>
    <t>MTC6421</t>
  </si>
  <si>
    <t>CC1175</t>
  </si>
  <si>
    <t>Arrive 9/15/23</t>
  </si>
  <si>
    <t>NOMA357</t>
  </si>
  <si>
    <t>AGS767</t>
  </si>
  <si>
    <t>NOMA354</t>
  </si>
  <si>
    <t>RF522</t>
  </si>
  <si>
    <t>MTC7298</t>
  </si>
  <si>
    <t>MTC229</t>
  </si>
  <si>
    <t>NOMA328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</si>
</sst>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4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/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/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/>
    <xf numFmtId="0" fontId="2" fillId="0" borderId="5" xfId="0" applyFont="1" applyBorder="1" applyAlignment="1">
      <alignment horizontal="center" vertical="center"/>
    </xf>
    <xf numFmtId="14" fontId="2" fillId="0" borderId="5" xfId="0" applyNumberFormat="1" applyFont="1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0" xfId="0" applyFont="1" applyAlignment="1">
      <alignment horizontal="center"/>
    </xf>
    <xf numFmtId="0" fontId="2" fillId="0" borderId="4" xfId="0" applyFont="1" applyBorder="1"/>
    <xf numFmtId="0" fontId="2" fillId="0" borderId="5" xfId="0" applyFont="1" applyBorder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14" fontId="2" fillId="0" borderId="0" xfId="0" applyNumberFormat="1" applyFont="1"/>
    <xf numFmtId="4" fontId="0" fillId="0" borderId="0" xfId="0" applyNumberFormat="1"/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0" xfId="0" applyFont="1" applyAlignment="1">
      <alignment vertical="center"/>
    </xf>
    <xf numFmtId="1" fontId="2" fillId="0" borderId="0" xfId="0" applyNumberFormat="1" applyFont="1" applyAlignment="1">
      <alignment horizontal="center"/>
    </xf>
    <xf numFmtId="0" fontId="2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" fontId="2" fillId="0" borderId="0" xfId="1" applyNumberFormat="1" applyFont="1" applyFill="1" applyBorder="1" applyAlignment="1">
      <alignment horizontal="center" vertical="center"/>
    </xf>
    <xf numFmtId="1" fontId="2" fillId="0" borderId="5" xfId="0" applyNumberFormat="1" applyFont="1" applyBorder="1" applyAlignment="1">
      <alignment horizontal="center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horizontal="left"/>
    </xf>
    <xf numFmtId="0" fontId="2" fillId="2" borderId="0" xfId="0" applyFont="1" applyFill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left"/>
    </xf>
    <xf numFmtId="0" fontId="6" fillId="0" borderId="0" xfId="0" applyFont="1"/>
    <xf numFmtId="0" fontId="5" fillId="0" borderId="2" xfId="0" applyFont="1" applyBorder="1" applyAlignment="1">
      <alignment horizontal="left"/>
    </xf>
    <xf numFmtId="3" fontId="8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5" xfId="0" applyFont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9" fillId="2" borderId="5" xfId="0" applyFont="1" applyFill="1" applyBorder="1" applyAlignment="1">
      <alignment horizontal="center"/>
    </xf>
    <xf numFmtId="3" fontId="8" fillId="0" borderId="2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left"/>
    </xf>
    <xf numFmtId="0" fontId="2" fillId="0" borderId="0" xfId="0" applyFont="1"/>
    <xf numFmtId="0" fontId="2" fillId="0" borderId="5" xfId="0" applyFont="1" applyBorder="1"/>
    <xf numFmtId="0" fontId="2" fillId="0" borderId="3" xfId="0" applyFont="1" applyBorder="1"/>
    <xf numFmtId="0" fontId="2" fillId="0" borderId="4" xfId="0" applyFont="1" applyBorder="1"/>
    <xf numFmtId="0" fontId="9" fillId="0" borderId="0" xfId="0" applyFont="1" applyAlignment="1">
      <alignment horizontal="center"/>
    </xf>
    <xf numFmtId="0" fontId="9" fillId="0" borderId="5" xfId="0" applyFont="1" applyBorder="1" applyAlignment="1">
      <alignment horizontal="center"/>
    </xf>
    <xf numFmtId="0" fontId="2" fillId="0" borderId="0" xfId="0" applyFont="1"/>
    <xf numFmtId="0" fontId="2" fillId="0" borderId="3" xfId="0" applyFont="1" applyBorder="1" applyAlignment="1">
      <alignment horizontal="center" vertical="center"/>
    </xf>
    <xf numFmtId="0" fontId="2" fillId="0" borderId="5" xfId="0" applyFont="1" applyBorder="1"/>
    <xf numFmtId="0" fontId="2" fillId="0" borderId="3" xfId="0" applyFont="1" applyBorder="1"/>
    <xf numFmtId="0" fontId="2" fillId="0" borderId="4" xfId="0" applyFont="1" applyBorder="1"/>
    <xf numFmtId="0" fontId="5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9" fillId="0" borderId="5" xfId="0" applyFont="1" applyBorder="1" applyAlignment="1">
      <alignment horizontal="center"/>
    </xf>
    <xf numFmtId="3" fontId="8" fillId="0" borderId="7" xfId="0" applyNumberFormat="1" applyFont="1" applyBorder="1" applyAlignment="1">
      <alignment horizontal="center"/>
    </xf>
    <xf numFmtId="3" fontId="8" fillId="2" borderId="0" xfId="0" applyNumberFormat="1" applyFont="1" applyFill="1" applyAlignment="1">
      <alignment horizontal="center"/>
    </xf>
    <xf numFmtId="0" fontId="2" fillId="0" borderId="0" xfId="0" applyFont="1"/>
    <xf numFmtId="0" fontId="2" fillId="0" borderId="3" xfId="0" applyFont="1" applyBorder="1" applyAlignment="1">
      <alignment horizontal="center" vertical="center"/>
    </xf>
    <xf numFmtId="0" fontId="2" fillId="0" borderId="5" xfId="0" applyFont="1" applyBorder="1"/>
    <xf numFmtId="0" fontId="2" fillId="0" borderId="3" xfId="0" applyFont="1" applyBorder="1"/>
    <xf numFmtId="0" fontId="2" fillId="0" borderId="4" xfId="0" applyFont="1" applyBorder="1"/>
    <xf numFmtId="3" fontId="8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9" fillId="2" borderId="0" xfId="0" applyFont="1" applyFill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0" fillId="0" borderId="0" xfId="0"/>
    <xf numFmtId="14" fontId="2" fillId="0" borderId="5" xfId="0" applyNumberFormat="1" applyFont="1" applyBorder="1"/>
    <xf numFmtId="14" fontId="2" fillId="0" borderId="0" xfId="0" applyNumberFormat="1" applyFont="1"/>
    <xf numFmtId="0" fontId="0" fillId="0" borderId="0" xfId="0"/>
    <xf numFmtId="0" fontId="2" fillId="0" borderId="0" xfId="0" applyFont="1"/>
    <xf numFmtId="0" fontId="2" fillId="0" borderId="3" xfId="0" applyFont="1" applyBorder="1" applyAlignment="1">
      <alignment horizontal="center" vertical="center"/>
    </xf>
    <xf numFmtId="0" fontId="2" fillId="0" borderId="5" xfId="0" applyFont="1" applyBorder="1"/>
    <xf numFmtId="0" fontId="2" fillId="0" borderId="3" xfId="0" applyFont="1" applyBorder="1"/>
    <xf numFmtId="0" fontId="2" fillId="0" borderId="4" xfId="0" applyFont="1" applyBorder="1"/>
    <xf numFmtId="14" fontId="2" fillId="0" borderId="0" xfId="0" applyNumberFormat="1" applyFont="1"/>
    <xf numFmtId="3" fontId="8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9" fillId="0" borderId="5" xfId="0" applyFont="1" applyBorder="1" applyAlignment="1">
      <alignment horizontal="center"/>
    </xf>
    <xf numFmtId="0" fontId="2" fillId="2" borderId="0" xfId="0" applyFont="1" applyFill="1"/>
    <xf numFmtId="0" fontId="2" fillId="0" borderId="0" xfId="0" applyFont="1"/>
    <xf numFmtId="0" fontId="2" fillId="0" borderId="3" xfId="0" applyFont="1" applyBorder="1" applyAlignment="1">
      <alignment horizontal="center" vertical="center"/>
    </xf>
    <xf numFmtId="0" fontId="2" fillId="0" borderId="5" xfId="0" applyFont="1" applyBorder="1"/>
    <xf numFmtId="0" fontId="2" fillId="0" borderId="3" xfId="0" applyFont="1" applyBorder="1"/>
    <xf numFmtId="0" fontId="2" fillId="0" borderId="4" xfId="0" applyFont="1" applyBorder="1"/>
    <xf numFmtId="3" fontId="8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9" fillId="0" borderId="5" xfId="0" applyFont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1" fillId="2" borderId="0" xfId="0" applyFont="1" applyFill="1"/>
    <xf numFmtId="0" fontId="0" fillId="0" borderId="0" xfId="0"/>
    <xf numFmtId="14" fontId="2" fillId="0" borderId="5" xfId="0" applyNumberFormat="1" applyFont="1" applyBorder="1"/>
    <xf numFmtId="14" fontId="2" fillId="0" borderId="0" xfId="0" applyNumberFormat="1" applyFont="1"/>
    <xf numFmtId="0" fontId="2" fillId="0" borderId="0" xfId="0" applyFont="1"/>
    <xf numFmtId="0" fontId="2" fillId="0" borderId="3" xfId="0" applyFont="1" applyBorder="1" applyAlignment="1">
      <alignment horizontal="center" vertical="center"/>
    </xf>
    <xf numFmtId="0" fontId="2" fillId="0" borderId="5" xfId="0" applyFont="1" applyBorder="1"/>
    <xf numFmtId="0" fontId="2" fillId="0" borderId="3" xfId="0" applyFont="1" applyBorder="1"/>
    <xf numFmtId="0" fontId="2" fillId="0" borderId="4" xfId="0" applyFont="1" applyBorder="1"/>
    <xf numFmtId="0" fontId="1" fillId="0" borderId="0" xfId="0" applyFont="1"/>
    <xf numFmtId="3" fontId="8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9" fillId="2" borderId="0" xfId="0" applyFont="1" applyFill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0" fillId="0" borderId="0" xfId="0"/>
    <xf numFmtId="14" fontId="2" fillId="0" borderId="2" xfId="0" applyNumberFormat="1" applyFont="1" applyBorder="1"/>
    <xf numFmtId="14" fontId="2" fillId="0" borderId="5" xfId="0" applyNumberFormat="1" applyFont="1" applyBorder="1"/>
    <xf numFmtId="14" fontId="2" fillId="0" borderId="0" xfId="0" applyNumberFormat="1" applyFont="1"/>
    <xf numFmtId="14" fontId="0" fillId="0" borderId="0" xfId="0" applyNumberFormat="1"/>
    <xf numFmtId="0" fontId="0" fillId="0" borderId="0" xfId="0"/>
    <xf numFmtId="0" fontId="2" fillId="0" borderId="0" xfId="0" applyFont="1"/>
    <xf numFmtId="0" fontId="2" fillId="0" borderId="3" xfId="0" applyFont="1" applyBorder="1" applyAlignment="1">
      <alignment horizontal="center" vertical="center"/>
    </xf>
    <xf numFmtId="0" fontId="2" fillId="0" borderId="5" xfId="0" applyFont="1" applyBorder="1"/>
    <xf numFmtId="0" fontId="2" fillId="0" borderId="3" xfId="0" applyFont="1" applyBorder="1"/>
    <xf numFmtId="0" fontId="2" fillId="0" borderId="4" xfId="0" applyFont="1" applyBorder="1"/>
    <xf numFmtId="0" fontId="1" fillId="0" borderId="0" xfId="0" applyFont="1"/>
    <xf numFmtId="3" fontId="8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9" fillId="2" borderId="0" xfId="0" applyFont="1" applyFill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2" fillId="0" borderId="0" xfId="0" applyFont="1"/>
    <xf numFmtId="0" fontId="2" fillId="0" borderId="3" xfId="0" applyFont="1" applyBorder="1" applyAlignment="1">
      <alignment horizontal="center" vertical="center"/>
    </xf>
    <xf numFmtId="0" fontId="2" fillId="0" borderId="5" xfId="0" applyFont="1" applyBorder="1"/>
    <xf numFmtId="0" fontId="2" fillId="0" borderId="3" xfId="0" applyFont="1" applyBorder="1"/>
    <xf numFmtId="0" fontId="2" fillId="0" borderId="4" xfId="0" applyFont="1" applyBorder="1"/>
    <xf numFmtId="3" fontId="8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9" fillId="0" borderId="5" xfId="0" applyFont="1" applyBorder="1" applyAlignment="1">
      <alignment horizontal="center"/>
    </xf>
    <xf numFmtId="0" fontId="9" fillId="2" borderId="0" xfId="0" applyFont="1" applyFill="1" applyAlignment="1">
      <alignment horizontal="center"/>
    </xf>
    <xf numFmtId="3" fontId="8" fillId="2" borderId="0" xfId="0" applyNumberFormat="1" applyFont="1" applyFill="1" applyAlignment="1">
      <alignment horizontal="center"/>
    </xf>
    <xf numFmtId="0" fontId="0" fillId="0" borderId="0" xfId="0"/>
    <xf numFmtId="14" fontId="2" fillId="0" borderId="5" xfId="0" applyNumberFormat="1" applyFont="1" applyBorder="1"/>
    <xf numFmtId="14" fontId="2" fillId="0" borderId="0" xfId="0" applyNumberFormat="1" applyFont="1"/>
    <xf numFmtId="0" fontId="2" fillId="0" borderId="0" xfId="0" applyFont="1"/>
    <xf numFmtId="0" fontId="2" fillId="0" borderId="3" xfId="0" applyFont="1" applyBorder="1" applyAlignment="1">
      <alignment horizontal="center" vertical="center"/>
    </xf>
    <xf numFmtId="0" fontId="2" fillId="0" borderId="5" xfId="0" applyFont="1" applyBorder="1"/>
    <xf numFmtId="0" fontId="2" fillId="0" borderId="3" xfId="0" applyFont="1" applyBorder="1"/>
    <xf numFmtId="0" fontId="2" fillId="0" borderId="4" xfId="0" applyFont="1" applyBorder="1"/>
    <xf numFmtId="3" fontId="8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0" xfId="0" applyFont="1" applyAlignment="1">
      <alignment horizontal="left"/>
    </xf>
    <xf numFmtId="0" fontId="0" fillId="0" borderId="0" xfId="0"/>
    <xf numFmtId="14" fontId="2" fillId="0" borderId="5" xfId="0" applyNumberFormat="1" applyFont="1" applyBorder="1"/>
    <xf numFmtId="14" fontId="2" fillId="0" borderId="0" xfId="0" applyNumberFormat="1" applyFont="1"/>
    <xf numFmtId="0" fontId="2" fillId="0" borderId="0" xfId="0" applyFont="1"/>
    <xf numFmtId="0" fontId="2" fillId="0" borderId="3" xfId="0" applyFont="1" applyBorder="1" applyAlignment="1">
      <alignment horizontal="center" vertical="center"/>
    </xf>
    <xf numFmtId="0" fontId="2" fillId="0" borderId="5" xfId="0" applyFont="1" applyBorder="1"/>
    <xf numFmtId="0" fontId="2" fillId="0" borderId="3" xfId="0" applyFont="1" applyBorder="1"/>
    <xf numFmtId="0" fontId="2" fillId="0" borderId="4" xfId="0" applyFont="1" applyBorder="1"/>
    <xf numFmtId="3" fontId="8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9" fillId="0" borderId="5" xfId="0" applyFont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0" fillId="0" borderId="0" xfId="0"/>
    <xf numFmtId="14" fontId="2" fillId="0" borderId="5" xfId="0" applyNumberFormat="1" applyFont="1" applyBorder="1"/>
    <xf numFmtId="14" fontId="2" fillId="0" borderId="0" xfId="0" applyNumberFormat="1" applyFont="1"/>
    <xf numFmtId="0" fontId="2" fillId="0" borderId="0" xfId="0" applyFont="1"/>
    <xf numFmtId="0" fontId="2" fillId="0" borderId="3" xfId="0" applyFont="1" applyBorder="1" applyAlignment="1">
      <alignment horizontal="center" vertical="center"/>
    </xf>
    <xf numFmtId="0" fontId="2" fillId="0" borderId="5" xfId="0" applyFont="1" applyBorder="1"/>
    <xf numFmtId="0" fontId="2" fillId="0" borderId="3" xfId="0" applyFont="1" applyBorder="1"/>
    <xf numFmtId="0" fontId="2" fillId="0" borderId="4" xfId="0" applyFont="1" applyBorder="1"/>
    <xf numFmtId="3" fontId="8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9" fillId="0" borderId="5" xfId="0" applyFont="1" applyBorder="1" applyAlignment="1">
      <alignment horizontal="center"/>
    </xf>
    <xf numFmtId="0" fontId="2" fillId="2" borderId="0" xfId="0" applyFont="1" applyFill="1"/>
    <xf numFmtId="0" fontId="0" fillId="0" borderId="0" xfId="0"/>
    <xf numFmtId="14" fontId="2" fillId="0" borderId="5" xfId="0" applyNumberFormat="1" applyFont="1" applyBorder="1"/>
    <xf numFmtId="14" fontId="2" fillId="0" borderId="0" xfId="0" applyNumberFormat="1" applyFont="1"/>
    <xf numFmtId="0" fontId="2" fillId="0" borderId="0" xfId="0" applyFont="1"/>
    <xf numFmtId="0" fontId="2" fillId="0" borderId="3" xfId="0" applyFont="1" applyBorder="1" applyAlignment="1">
      <alignment horizontal="center" vertical="center"/>
    </xf>
    <xf numFmtId="0" fontId="2" fillId="0" borderId="5" xfId="0" applyFont="1" applyBorder="1"/>
    <xf numFmtId="0" fontId="2" fillId="0" borderId="3" xfId="0" applyFont="1" applyBorder="1"/>
    <xf numFmtId="0" fontId="2" fillId="0" borderId="4" xfId="0" applyFont="1" applyBorder="1"/>
    <xf numFmtId="3" fontId="8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9" fillId="2" borderId="5" xfId="0" applyFont="1" applyFill="1" applyBorder="1" applyAlignment="1">
      <alignment horizontal="center"/>
    </xf>
    <xf numFmtId="3" fontId="8" fillId="2" borderId="0" xfId="0" applyNumberFormat="1" applyFont="1" applyFill="1" applyAlignment="1">
      <alignment horizontal="center"/>
    </xf>
    <xf numFmtId="0" fontId="0" fillId="0" borderId="0" xfId="0"/>
    <xf numFmtId="14" fontId="2" fillId="0" borderId="5" xfId="0" applyNumberFormat="1" applyFont="1" applyBorder="1"/>
    <xf numFmtId="14" fontId="2" fillId="0" borderId="0" xfId="0" applyNumberFormat="1" applyFont="1"/>
    <xf numFmtId="43" fontId="0" fillId="0" borderId="0" xfId="1" applyFont="1"/>
    <xf numFmtId="43" fontId="1" fillId="0" borderId="0" xfId="1" applyFont="1" applyAlignment="1">
      <alignment horizontal="center"/>
    </xf>
    <xf numFmtId="43" fontId="2" fillId="0" borderId="2" xfId="1" applyFont="1" applyBorder="1" applyAlignment="1">
      <alignment horizontal="center"/>
    </xf>
    <xf numFmtId="43" fontId="2" fillId="0" borderId="0" xfId="1" applyFont="1" applyAlignment="1">
      <alignment horizontal="center"/>
    </xf>
    <xf numFmtId="43" fontId="2" fillId="0" borderId="5" xfId="1" applyFont="1" applyBorder="1" applyAlignment="1">
      <alignment horizontal="center"/>
    </xf>
    <xf numFmtId="43" fontId="3" fillId="0" borderId="0" xfId="1" applyFont="1" applyAlignment="1">
      <alignment horizontal="center"/>
    </xf>
    <xf numFmtId="43" fontId="2" fillId="0" borderId="2" xfId="1" applyFont="1" applyBorder="1" applyAlignment="1">
      <alignment horizontal="center" vertical="center"/>
    </xf>
    <xf numFmtId="43" fontId="2" fillId="0" borderId="0" xfId="1" applyFont="1" applyAlignment="1">
      <alignment horizontal="center" vertical="center"/>
    </xf>
    <xf numFmtId="43" fontId="2" fillId="0" borderId="5" xfId="1" applyFont="1" applyBorder="1" applyAlignment="1">
      <alignment horizontal="center" vertical="center"/>
    </xf>
    <xf numFmtId="43" fontId="2" fillId="0" borderId="0" xfId="1" applyFont="1" applyFill="1" applyBorder="1" applyAlignment="1">
      <alignment horizontal="center" vertical="center"/>
    </xf>
    <xf numFmtId="43" fontId="2" fillId="0" borderId="5" xfId="1" applyFont="1" applyFill="1" applyBorder="1" applyAlignment="1">
      <alignment horizontal="center" vertical="center"/>
    </xf>
    <xf numFmtId="43" fontId="3" fillId="0" borderId="2" xfId="1" applyFont="1" applyBorder="1" applyAlignment="1">
      <alignment horizontal="center"/>
    </xf>
    <xf numFmtId="43" fontId="3" fillId="0" borderId="5" xfId="1" applyFont="1" applyBorder="1" applyAlignment="1">
      <alignment horizontal="center"/>
    </xf>
    <xf numFmtId="43" fontId="0" fillId="0" borderId="0" xfId="1" applyFont="1" applyAlignment="1">
      <alignment horizontal="center"/>
    </xf>
    <xf numFmtId="43" fontId="2" fillId="3" borderId="0" xfId="1" applyFont="1" applyFill="1" applyBorder="1" applyAlignment="1">
      <alignment horizontal="center" vertical="center"/>
    </xf>
    <xf numFmtId="43" fontId="2" fillId="0" borderId="0" xfId="1" applyFont="1" applyBorder="1" applyAlignment="1">
      <alignment horizontal="center" vertical="center"/>
    </xf>
    <xf numFmtId="43" fontId="7" fillId="0" borderId="0" xfId="1" applyFont="1" applyAlignment="1">
      <alignment horizontal="center"/>
    </xf>
    <xf numFmtId="43" fontId="1" fillId="3" borderId="0" xfId="1" applyFont="1" applyFill="1" applyBorder="1" applyAlignment="1">
      <alignment horizontal="center" vertical="center"/>
    </xf>
    <xf numFmtId="43" fontId="1" fillId="0" borderId="0" xfId="1" applyFont="1" applyBorder="1" applyAlignment="1">
      <alignment horizontal="center" vertical="center"/>
    </xf>
    <xf numFmtId="43" fontId="1" fillId="0" borderId="5" xfId="1" applyFont="1" applyBorder="1" applyAlignment="1">
      <alignment horizontal="center" vertical="center"/>
    </xf>
    <xf numFmtId="43" fontId="0" fillId="0" borderId="0" xfId="1" applyFont="1" applyFill="1" applyAlignment="1">
      <alignment horizontal="center"/>
    </xf>
    <xf numFmtId="43" fontId="0" fillId="0" borderId="2" xfId="1" applyFont="1" applyBorder="1" applyAlignment="1">
      <alignment horizontal="center"/>
    </xf>
    <xf numFmtId="43" fontId="0" fillId="0" borderId="7" xfId="1" applyFont="1" applyBorder="1" applyAlignment="1">
      <alignment horizontal="center"/>
    </xf>
    <xf numFmtId="0" fontId="0" fillId="0" borderId="0" xfId="0" applyAlignment="1">
      <alignment horizontal="center"/>
    </xf>
    <xf numFmtId="1" fontId="2" fillId="0" borderId="5" xfId="1" applyNumberFormat="1" applyFont="1" applyFill="1" applyBorder="1" applyAlignment="1">
      <alignment horizontal="center" vertical="center"/>
    </xf>
    <xf numFmtId="1" fontId="2" fillId="3" borderId="0" xfId="1" applyNumberFormat="1" applyFont="1" applyFill="1" applyBorder="1" applyAlignment="1">
      <alignment horizontal="center" vertical="center"/>
    </xf>
    <xf numFmtId="1" fontId="2" fillId="0" borderId="0" xfId="1" applyNumberFormat="1" applyFont="1" applyBorder="1" applyAlignment="1">
      <alignment horizontal="center" vertical="center"/>
    </xf>
    <xf numFmtId="1" fontId="2" fillId="0" borderId="5" xfId="1" applyNumberFormat="1" applyFont="1" applyBorder="1" applyAlignment="1">
      <alignment horizontal="center" vertical="center"/>
    </xf>
    <xf numFmtId="0" fontId="2" fillId="0" borderId="0" xfId="0" applyFont="1"/>
    <xf numFmtId="0" fontId="2" fillId="0" borderId="3" xfId="0" applyFont="1" applyBorder="1" applyAlignment="1">
      <alignment horizontal="center" vertical="center"/>
    </xf>
    <xf numFmtId="0" fontId="2" fillId="0" borderId="5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 applyAlignment="1">
      <alignment horizontal="center"/>
    </xf>
    <xf numFmtId="1" fontId="2" fillId="0" borderId="5" xfId="1" applyNumberFormat="1" applyFont="1" applyBorder="1" applyAlignment="1">
      <alignment horizontal="center" vertical="center"/>
    </xf>
    <xf numFmtId="1" fontId="2" fillId="0" borderId="0" xfId="1" applyNumberFormat="1" applyFont="1" applyBorder="1" applyAlignment="1">
      <alignment horizontal="center" vertical="center"/>
    </xf>
    <xf numFmtId="3" fontId="8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1" fontId="2" fillId="3" borderId="0" xfId="1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5" xfId="0" applyFont="1" applyBorder="1" applyAlignment="1">
      <alignment horizontal="center"/>
    </xf>
    <xf numFmtId="0" fontId="0" fillId="0" borderId="0" xfId="0"/>
    <xf numFmtId="14" fontId="2" fillId="0" borderId="5" xfId="0" applyNumberFormat="1" applyFont="1" applyBorder="1"/>
    <xf numFmtId="14" fontId="2" fillId="0" borderId="0" xfId="0" applyNumberFormat="1" applyFont="1"/>
  </cellXfs>
  <cellStyles count="2">
    <cellStyle name="Comma" xfId="1" builtinId="3"/>
    <cellStyle name="Normal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A75DE-CAA7-4FED-9B01-CDE171D252D3}">
  <dimension ref="A1:L333"/>
  <sheetViews>
    <sheetView tabSelected="1" workbookViewId="0">
      <selection activeCell="G66" sqref="G66"/>
    </sheetView>
  </sheetViews>
  <sheetFormatPr defaultRowHeight="14.25" x14ac:dyDescent="0.45"/>
  <cols>
    <col min="2" max="2" width="13.265625" customWidth="1"/>
    <col min="3" max="3" width="11.265625" customWidth="1"/>
    <col min="4" max="4" width="9.1328125" style="197" bestFit="1" customWidth="1"/>
    <col min="5" max="5" width="14.86328125" customWidth="1"/>
    <col min="10" max="10" width="9.73046875" bestFit="1" customWidth="1"/>
  </cols>
  <sheetData>
    <row r="1" spans="1:12" x14ac:dyDescent="0.45">
      <c r="A1" t="s">
        <v>36</v>
      </c>
      <c r="J1" s="1" t="s">
        <v>155</v>
      </c>
      <c r="K1" s="1" t="s">
        <v>156</v>
      </c>
      <c r="L1" s="1" t="s">
        <v>157</v>
      </c>
    </row>
    <row r="2" spans="1:12" x14ac:dyDescent="0.45">
      <c r="J2" cm="1">
        <f t="array" ref="J2">SUM(IF(ISTEXT(C4:C500)*COUNTIF(C4:C500,C4:C500)=1,1,0))</f>
        <v>168</v>
      </c>
      <c r="K2">
        <f>COUNTIFS(C4:C500,"*")</f>
        <v>330</v>
      </c>
      <c r="L2" s="38">
        <f>K2-J2</f>
        <v>162</v>
      </c>
    </row>
    <row r="3" spans="1:12" ht="14.65" thickBot="1" x14ac:dyDescent="0.5">
      <c r="A3" s="1" t="s">
        <v>0</v>
      </c>
      <c r="B3" s="1" t="s">
        <v>1</v>
      </c>
      <c r="C3" s="1" t="s">
        <v>2</v>
      </c>
      <c r="D3" s="198" t="s">
        <v>3</v>
      </c>
      <c r="E3" s="2" t="s">
        <v>114</v>
      </c>
      <c r="F3" s="1" t="s">
        <v>39</v>
      </c>
      <c r="G3" s="1" t="s">
        <v>41</v>
      </c>
      <c r="H3" s="1" t="s">
        <v>112</v>
      </c>
      <c r="I3" s="1" t="s">
        <v>161</v>
      </c>
      <c r="J3" s="1" t="s">
        <v>160</v>
      </c>
    </row>
    <row r="4" spans="1:12" x14ac:dyDescent="0.45">
      <c r="A4" s="3">
        <v>1</v>
      </c>
      <c r="B4" s="4" t="s">
        <v>4</v>
      </c>
      <c r="C4" s="5" t="s">
        <v>5</v>
      </c>
      <c r="D4" s="199">
        <v>1816</v>
      </c>
      <c r="E4" s="6">
        <v>45113</v>
      </c>
      <c r="F4" t="s">
        <v>40</v>
      </c>
      <c r="G4">
        <v>281534</v>
      </c>
      <c r="L4" s="38"/>
    </row>
    <row r="5" spans="1:12" x14ac:dyDescent="0.45">
      <c r="A5" s="7"/>
      <c r="B5" s="19"/>
      <c r="C5" s="20" t="s">
        <v>6</v>
      </c>
      <c r="D5" s="200">
        <v>1762</v>
      </c>
      <c r="E5" s="21">
        <v>45112</v>
      </c>
      <c r="F5" t="s">
        <v>40</v>
      </c>
      <c r="G5">
        <v>281534</v>
      </c>
    </row>
    <row r="6" spans="1:12" x14ac:dyDescent="0.45">
      <c r="A6" s="8"/>
      <c r="B6" s="2"/>
      <c r="C6" s="20" t="s">
        <v>37</v>
      </c>
      <c r="D6" s="200">
        <v>1908</v>
      </c>
      <c r="E6" s="21">
        <v>45112</v>
      </c>
      <c r="F6" t="s">
        <v>40</v>
      </c>
      <c r="G6">
        <v>281534</v>
      </c>
    </row>
    <row r="7" spans="1:12" x14ac:dyDescent="0.45">
      <c r="A7" s="8"/>
      <c r="B7" s="2"/>
      <c r="C7" s="20" t="s">
        <v>7</v>
      </c>
      <c r="D7" s="200">
        <v>1928</v>
      </c>
      <c r="E7" s="21">
        <v>45113</v>
      </c>
      <c r="F7" t="s">
        <v>40</v>
      </c>
      <c r="G7">
        <v>281534</v>
      </c>
    </row>
    <row r="8" spans="1:12" x14ac:dyDescent="0.45">
      <c r="A8" s="8"/>
      <c r="B8" s="2"/>
      <c r="C8" s="20" t="s">
        <v>8</v>
      </c>
      <c r="D8" s="200">
        <v>1959</v>
      </c>
      <c r="E8" s="21">
        <v>45112</v>
      </c>
      <c r="F8" t="s">
        <v>40</v>
      </c>
      <c r="G8">
        <v>281534</v>
      </c>
    </row>
    <row r="9" spans="1:12" ht="14.65" thickBot="1" x14ac:dyDescent="0.5">
      <c r="A9" s="9"/>
      <c r="B9" s="10"/>
      <c r="C9" s="11" t="s">
        <v>9</v>
      </c>
      <c r="D9" s="201">
        <v>1941</v>
      </c>
      <c r="E9" s="12">
        <v>45113</v>
      </c>
      <c r="F9" t="s">
        <v>40</v>
      </c>
      <c r="G9">
        <v>281534</v>
      </c>
    </row>
    <row r="10" spans="1:12" x14ac:dyDescent="0.45">
      <c r="A10" s="3">
        <v>2</v>
      </c>
      <c r="B10" s="4" t="s">
        <v>10</v>
      </c>
      <c r="C10" s="5" t="s">
        <v>38</v>
      </c>
      <c r="D10" s="199">
        <v>1820</v>
      </c>
      <c r="E10" s="6">
        <v>45114</v>
      </c>
      <c r="F10" t="s">
        <v>40</v>
      </c>
      <c r="G10">
        <v>281534</v>
      </c>
    </row>
    <row r="11" spans="1:12" x14ac:dyDescent="0.45">
      <c r="A11" s="8"/>
      <c r="B11" s="2"/>
      <c r="C11" s="20" t="s">
        <v>11</v>
      </c>
      <c r="D11" s="200">
        <v>1790</v>
      </c>
      <c r="E11" s="21">
        <v>45113</v>
      </c>
      <c r="F11" t="s">
        <v>40</v>
      </c>
      <c r="G11">
        <v>281534</v>
      </c>
      <c r="J11" s="22"/>
    </row>
    <row r="12" spans="1:12" x14ac:dyDescent="0.45">
      <c r="A12" s="8"/>
      <c r="B12" s="2"/>
      <c r="C12" s="20" t="s">
        <v>12</v>
      </c>
      <c r="D12" s="200">
        <v>1815</v>
      </c>
      <c r="E12" s="21">
        <v>45113</v>
      </c>
      <c r="F12" t="s">
        <v>40</v>
      </c>
      <c r="G12">
        <v>281534</v>
      </c>
    </row>
    <row r="13" spans="1:12" x14ac:dyDescent="0.45">
      <c r="A13" s="8"/>
      <c r="B13" s="2"/>
      <c r="C13" s="20" t="s">
        <v>13</v>
      </c>
      <c r="D13" s="200">
        <v>1838</v>
      </c>
      <c r="E13" s="21">
        <v>45114</v>
      </c>
      <c r="F13" t="s">
        <v>40</v>
      </c>
      <c r="G13">
        <v>281534</v>
      </c>
    </row>
    <row r="14" spans="1:12" x14ac:dyDescent="0.45">
      <c r="A14" s="8"/>
      <c r="B14" s="2"/>
      <c r="C14" s="20" t="s">
        <v>14</v>
      </c>
      <c r="D14" s="202">
        <v>1886</v>
      </c>
      <c r="E14" s="21">
        <v>45114</v>
      </c>
      <c r="F14" t="s">
        <v>40</v>
      </c>
      <c r="G14">
        <v>281534</v>
      </c>
    </row>
    <row r="15" spans="1:12" ht="14.65" thickBot="1" x14ac:dyDescent="0.5">
      <c r="A15" s="9"/>
      <c r="B15" s="10"/>
      <c r="C15" s="11" t="s">
        <v>15</v>
      </c>
      <c r="D15" s="201">
        <v>1923</v>
      </c>
      <c r="E15" s="12">
        <v>45114</v>
      </c>
      <c r="F15" t="s">
        <v>40</v>
      </c>
      <c r="G15">
        <v>281534</v>
      </c>
    </row>
    <row r="16" spans="1:12" x14ac:dyDescent="0.45">
      <c r="A16" s="13">
        <v>3</v>
      </c>
      <c r="B16" s="4" t="s">
        <v>16</v>
      </c>
      <c r="C16" s="14" t="s">
        <v>17</v>
      </c>
      <c r="D16" s="199">
        <v>1928</v>
      </c>
      <c r="E16" s="6">
        <v>45116</v>
      </c>
      <c r="F16" t="s">
        <v>40</v>
      </c>
      <c r="G16">
        <v>281534</v>
      </c>
    </row>
    <row r="17" spans="1:7" x14ac:dyDescent="0.45">
      <c r="A17" s="15"/>
      <c r="B17" s="2"/>
      <c r="C17" s="16" t="s">
        <v>18</v>
      </c>
      <c r="D17" s="200">
        <v>1948</v>
      </c>
      <c r="E17" s="21">
        <v>45116</v>
      </c>
      <c r="F17" t="s">
        <v>40</v>
      </c>
      <c r="G17">
        <v>281534</v>
      </c>
    </row>
    <row r="18" spans="1:7" x14ac:dyDescent="0.45">
      <c r="A18" s="15"/>
      <c r="B18" s="2"/>
      <c r="C18" s="16" t="s">
        <v>19</v>
      </c>
      <c r="D18" s="200">
        <v>1797</v>
      </c>
      <c r="E18" s="21">
        <v>45116</v>
      </c>
      <c r="F18" t="s">
        <v>40</v>
      </c>
      <c r="G18">
        <v>281534</v>
      </c>
    </row>
    <row r="19" spans="1:7" x14ac:dyDescent="0.45">
      <c r="A19" s="15"/>
      <c r="B19" s="2"/>
      <c r="C19" s="16" t="s">
        <v>20</v>
      </c>
      <c r="D19" s="200">
        <v>1726</v>
      </c>
      <c r="E19" s="21">
        <v>45116</v>
      </c>
      <c r="F19" t="s">
        <v>40</v>
      </c>
      <c r="G19">
        <v>281534</v>
      </c>
    </row>
    <row r="20" spans="1:7" x14ac:dyDescent="0.45">
      <c r="A20" s="15"/>
      <c r="B20" s="2"/>
      <c r="C20" s="16" t="s">
        <v>21</v>
      </c>
      <c r="D20" s="200">
        <v>1779</v>
      </c>
      <c r="E20" s="21">
        <v>45116</v>
      </c>
      <c r="F20" t="s">
        <v>40</v>
      </c>
      <c r="G20">
        <v>281534</v>
      </c>
    </row>
    <row r="21" spans="1:7" ht="14.65" thickBot="1" x14ac:dyDescent="0.5">
      <c r="A21" s="17"/>
      <c r="B21" s="10"/>
      <c r="C21" s="18" t="s">
        <v>22</v>
      </c>
      <c r="D21" s="201">
        <v>1946</v>
      </c>
      <c r="E21" s="12">
        <v>45116</v>
      </c>
      <c r="F21" t="s">
        <v>40</v>
      </c>
      <c r="G21">
        <v>281534</v>
      </c>
    </row>
    <row r="22" spans="1:7" x14ac:dyDescent="0.45">
      <c r="A22" s="13">
        <v>4</v>
      </c>
      <c r="B22" s="4" t="s">
        <v>23</v>
      </c>
      <c r="C22" s="14" t="s">
        <v>24</v>
      </c>
      <c r="D22" s="199">
        <v>1680</v>
      </c>
      <c r="E22" s="6">
        <v>45117</v>
      </c>
      <c r="F22" t="s">
        <v>40</v>
      </c>
      <c r="G22">
        <v>281534</v>
      </c>
    </row>
    <row r="23" spans="1:7" x14ac:dyDescent="0.45">
      <c r="A23" s="15"/>
      <c r="B23" s="2"/>
      <c r="C23" s="16" t="s">
        <v>25</v>
      </c>
      <c r="D23" s="200">
        <v>1780</v>
      </c>
      <c r="E23" s="21">
        <v>45118</v>
      </c>
      <c r="F23" t="s">
        <v>40</v>
      </c>
      <c r="G23">
        <v>281534</v>
      </c>
    </row>
    <row r="24" spans="1:7" x14ac:dyDescent="0.45">
      <c r="A24" s="15"/>
      <c r="B24" s="2"/>
      <c r="C24" s="16" t="s">
        <v>26</v>
      </c>
      <c r="D24" s="200">
        <v>1709</v>
      </c>
      <c r="E24" s="21">
        <v>45117</v>
      </c>
      <c r="F24" t="s">
        <v>40</v>
      </c>
      <c r="G24">
        <v>281534</v>
      </c>
    </row>
    <row r="25" spans="1:7" x14ac:dyDescent="0.45">
      <c r="A25" s="15"/>
      <c r="B25" s="2"/>
      <c r="C25" s="16" t="s">
        <v>27</v>
      </c>
      <c r="D25" s="200">
        <v>1870</v>
      </c>
      <c r="E25" s="21">
        <v>45117</v>
      </c>
      <c r="F25" t="s">
        <v>40</v>
      </c>
      <c r="G25">
        <v>281534</v>
      </c>
    </row>
    <row r="26" spans="1:7" x14ac:dyDescent="0.45">
      <c r="A26" s="15"/>
      <c r="B26" s="2"/>
      <c r="C26" s="16" t="s">
        <v>28</v>
      </c>
      <c r="D26" s="200">
        <v>1780</v>
      </c>
      <c r="E26" s="21">
        <v>45117</v>
      </c>
      <c r="F26" t="s">
        <v>40</v>
      </c>
      <c r="G26">
        <v>281534</v>
      </c>
    </row>
    <row r="27" spans="1:7" ht="14.65" thickBot="1" x14ac:dyDescent="0.5">
      <c r="A27" s="17"/>
      <c r="B27" s="10"/>
      <c r="C27" s="18" t="s">
        <v>29</v>
      </c>
      <c r="D27" s="201">
        <v>1893</v>
      </c>
      <c r="E27" s="12">
        <v>45118</v>
      </c>
      <c r="F27" t="s">
        <v>40</v>
      </c>
      <c r="G27">
        <v>281534</v>
      </c>
    </row>
    <row r="28" spans="1:7" x14ac:dyDescent="0.45">
      <c r="A28" s="13">
        <v>5</v>
      </c>
      <c r="B28" s="4" t="s">
        <v>4</v>
      </c>
      <c r="C28" s="14" t="s">
        <v>30</v>
      </c>
      <c r="D28" s="199">
        <v>1874</v>
      </c>
      <c r="E28" s="6">
        <v>45120</v>
      </c>
      <c r="F28" t="s">
        <v>40</v>
      </c>
      <c r="G28">
        <v>281534</v>
      </c>
    </row>
    <row r="29" spans="1:7" x14ac:dyDescent="0.45">
      <c r="A29" s="15"/>
      <c r="B29" s="2"/>
      <c r="C29" s="16" t="s">
        <v>31</v>
      </c>
      <c r="D29" s="200">
        <v>1762</v>
      </c>
      <c r="E29" s="21">
        <v>45120</v>
      </c>
      <c r="F29" t="s">
        <v>40</v>
      </c>
      <c r="G29">
        <v>281534</v>
      </c>
    </row>
    <row r="30" spans="1:7" x14ac:dyDescent="0.45">
      <c r="A30" s="15"/>
      <c r="B30" s="2"/>
      <c r="C30" s="16" t="s">
        <v>32</v>
      </c>
      <c r="D30" s="200">
        <v>1834</v>
      </c>
      <c r="E30" s="21">
        <v>45120</v>
      </c>
      <c r="F30" t="s">
        <v>40</v>
      </c>
      <c r="G30">
        <v>281534</v>
      </c>
    </row>
    <row r="31" spans="1:7" x14ac:dyDescent="0.45">
      <c r="A31" s="15"/>
      <c r="B31" s="2"/>
      <c r="C31" s="16" t="s">
        <v>33</v>
      </c>
      <c r="D31" s="200">
        <v>1870</v>
      </c>
      <c r="E31" s="21">
        <v>45121</v>
      </c>
      <c r="F31" t="s">
        <v>40</v>
      </c>
      <c r="G31">
        <v>281534</v>
      </c>
    </row>
    <row r="32" spans="1:7" x14ac:dyDescent="0.45">
      <c r="A32" s="15"/>
      <c r="B32" s="2"/>
      <c r="C32" s="16" t="s">
        <v>34</v>
      </c>
      <c r="D32" s="200">
        <v>1944</v>
      </c>
      <c r="E32" s="21">
        <v>45120</v>
      </c>
      <c r="F32" t="s">
        <v>40</v>
      </c>
      <c r="G32">
        <v>281534</v>
      </c>
    </row>
    <row r="33" spans="1:7" ht="14.65" thickBot="1" x14ac:dyDescent="0.5">
      <c r="A33" s="17"/>
      <c r="B33" s="10"/>
      <c r="C33" s="18" t="s">
        <v>35</v>
      </c>
      <c r="D33" s="201">
        <v>1793</v>
      </c>
      <c r="E33" s="12">
        <v>45121</v>
      </c>
      <c r="F33" t="s">
        <v>40</v>
      </c>
      <c r="G33">
        <v>281534</v>
      </c>
    </row>
    <row r="34" spans="1:7" x14ac:dyDescent="0.45">
      <c r="A34" s="13">
        <v>6</v>
      </c>
      <c r="B34" s="4" t="s">
        <v>10</v>
      </c>
      <c r="C34" s="14" t="s">
        <v>42</v>
      </c>
      <c r="D34" s="203">
        <v>1761</v>
      </c>
      <c r="E34" s="6">
        <v>45122</v>
      </c>
      <c r="F34" t="s">
        <v>40</v>
      </c>
      <c r="G34">
        <v>281534</v>
      </c>
    </row>
    <row r="35" spans="1:7" x14ac:dyDescent="0.45">
      <c r="A35" s="15"/>
      <c r="B35" s="2"/>
      <c r="C35" s="16" t="s">
        <v>43</v>
      </c>
      <c r="D35" s="204">
        <v>1746</v>
      </c>
      <c r="E35" s="21">
        <v>45122</v>
      </c>
      <c r="F35" t="s">
        <v>40</v>
      </c>
      <c r="G35">
        <v>281534</v>
      </c>
    </row>
    <row r="36" spans="1:7" x14ac:dyDescent="0.45">
      <c r="A36" s="15"/>
      <c r="B36" s="2"/>
      <c r="C36" s="16" t="s">
        <v>45</v>
      </c>
      <c r="D36" s="204">
        <v>1868</v>
      </c>
      <c r="E36" s="21">
        <v>45123</v>
      </c>
      <c r="F36" t="s">
        <v>40</v>
      </c>
      <c r="G36">
        <v>281534</v>
      </c>
    </row>
    <row r="37" spans="1:7" x14ac:dyDescent="0.45">
      <c r="A37" s="15"/>
      <c r="B37" s="2"/>
      <c r="C37" s="16" t="s">
        <v>46</v>
      </c>
      <c r="D37" s="204">
        <v>1944</v>
      </c>
      <c r="E37" s="21">
        <v>45123</v>
      </c>
      <c r="F37" t="s">
        <v>40</v>
      </c>
      <c r="G37">
        <v>281534</v>
      </c>
    </row>
    <row r="38" spans="1:7" x14ac:dyDescent="0.45">
      <c r="A38" s="15"/>
      <c r="B38" s="2"/>
      <c r="C38" s="16" t="s">
        <v>44</v>
      </c>
      <c r="D38" s="204">
        <v>1748</v>
      </c>
      <c r="E38" s="21">
        <v>45123</v>
      </c>
      <c r="F38" t="s">
        <v>40</v>
      </c>
      <c r="G38">
        <v>281534</v>
      </c>
    </row>
    <row r="39" spans="1:7" ht="14.65" thickBot="1" x14ac:dyDescent="0.5">
      <c r="A39" s="17"/>
      <c r="B39" s="10"/>
      <c r="C39" s="18" t="s">
        <v>47</v>
      </c>
      <c r="D39" s="205">
        <v>1956</v>
      </c>
      <c r="E39" s="12">
        <v>45123</v>
      </c>
      <c r="F39" t="s">
        <v>40</v>
      </c>
      <c r="G39">
        <v>281534</v>
      </c>
    </row>
    <row r="40" spans="1:7" x14ac:dyDescent="0.45">
      <c r="A40" s="13">
        <v>7</v>
      </c>
      <c r="B40" s="4" t="s">
        <v>16</v>
      </c>
      <c r="C40" s="14" t="s">
        <v>48</v>
      </c>
      <c r="D40" s="203">
        <v>1833</v>
      </c>
      <c r="E40" s="6">
        <v>45123</v>
      </c>
      <c r="F40" t="s">
        <v>40</v>
      </c>
      <c r="G40">
        <v>281534</v>
      </c>
    </row>
    <row r="41" spans="1:7" x14ac:dyDescent="0.45">
      <c r="A41" s="15"/>
      <c r="B41" s="2"/>
      <c r="C41" s="16" t="s">
        <v>49</v>
      </c>
      <c r="D41" s="204">
        <v>1980</v>
      </c>
      <c r="E41" s="21">
        <v>45124</v>
      </c>
      <c r="F41" t="s">
        <v>40</v>
      </c>
      <c r="G41">
        <v>281534</v>
      </c>
    </row>
    <row r="42" spans="1:7" x14ac:dyDescent="0.45">
      <c r="A42" s="15"/>
      <c r="B42" s="2"/>
      <c r="C42" s="16" t="s">
        <v>50</v>
      </c>
      <c r="D42" s="204">
        <v>1836</v>
      </c>
      <c r="E42" s="21">
        <v>45124</v>
      </c>
      <c r="F42" t="s">
        <v>40</v>
      </c>
      <c r="G42">
        <v>281534</v>
      </c>
    </row>
    <row r="43" spans="1:7" x14ac:dyDescent="0.45">
      <c r="A43" s="15"/>
      <c r="B43" s="2"/>
      <c r="C43" s="16" t="s">
        <v>51</v>
      </c>
      <c r="D43" s="204">
        <v>1725</v>
      </c>
      <c r="E43" s="21">
        <v>45124</v>
      </c>
      <c r="F43" t="s">
        <v>40</v>
      </c>
      <c r="G43">
        <v>281534</v>
      </c>
    </row>
    <row r="44" spans="1:7" x14ac:dyDescent="0.45">
      <c r="A44" s="15"/>
      <c r="B44" s="2"/>
      <c r="C44" s="16" t="s">
        <v>52</v>
      </c>
      <c r="D44" s="204">
        <v>1962</v>
      </c>
      <c r="E44" s="21">
        <v>45124</v>
      </c>
      <c r="F44" t="s">
        <v>40</v>
      </c>
      <c r="G44">
        <v>281534</v>
      </c>
    </row>
    <row r="45" spans="1:7" ht="14.65" thickBot="1" x14ac:dyDescent="0.5">
      <c r="A45" s="17"/>
      <c r="B45" s="10"/>
      <c r="C45" s="18" t="s">
        <v>53</v>
      </c>
      <c r="D45" s="205">
        <v>1926</v>
      </c>
      <c r="E45" s="21">
        <v>45124</v>
      </c>
      <c r="F45" t="s">
        <v>40</v>
      </c>
      <c r="G45">
        <v>281534</v>
      </c>
    </row>
    <row r="46" spans="1:7" x14ac:dyDescent="0.45">
      <c r="A46" s="13">
        <v>8</v>
      </c>
      <c r="B46" s="23" t="s">
        <v>54</v>
      </c>
      <c r="C46" s="14" t="s">
        <v>59</v>
      </c>
      <c r="D46" s="199">
        <v>1762</v>
      </c>
      <c r="E46" s="6">
        <v>45125</v>
      </c>
      <c r="F46" t="s">
        <v>40</v>
      </c>
      <c r="G46">
        <v>281534</v>
      </c>
    </row>
    <row r="47" spans="1:7" x14ac:dyDescent="0.45">
      <c r="A47" s="24"/>
      <c r="B47" s="25"/>
      <c r="C47" s="16" t="s">
        <v>56</v>
      </c>
      <c r="D47" s="200">
        <v>1744</v>
      </c>
      <c r="E47" s="21">
        <v>45126</v>
      </c>
      <c r="F47" t="s">
        <v>40</v>
      </c>
      <c r="G47">
        <v>281534</v>
      </c>
    </row>
    <row r="48" spans="1:7" x14ac:dyDescent="0.45">
      <c r="A48" s="24"/>
      <c r="B48" s="25"/>
      <c r="C48" s="16" t="s">
        <v>58</v>
      </c>
      <c r="D48" s="200">
        <v>1838</v>
      </c>
      <c r="E48" s="21">
        <v>45125</v>
      </c>
      <c r="F48" t="s">
        <v>40</v>
      </c>
      <c r="G48">
        <v>281534</v>
      </c>
    </row>
    <row r="49" spans="1:7" x14ac:dyDescent="0.45">
      <c r="A49" s="24"/>
      <c r="B49" s="25"/>
      <c r="C49" s="16" t="s">
        <v>57</v>
      </c>
      <c r="D49" s="200">
        <v>1875</v>
      </c>
      <c r="E49" s="21">
        <v>45125</v>
      </c>
      <c r="F49" t="s">
        <v>40</v>
      </c>
      <c r="G49">
        <v>281534</v>
      </c>
    </row>
    <row r="50" spans="1:7" x14ac:dyDescent="0.45">
      <c r="A50" s="24"/>
      <c r="B50" s="25"/>
      <c r="C50" s="16" t="s">
        <v>55</v>
      </c>
      <c r="D50" s="200">
        <v>1744</v>
      </c>
      <c r="E50" s="21">
        <v>45125</v>
      </c>
      <c r="F50" t="s">
        <v>40</v>
      </c>
      <c r="G50">
        <v>281534</v>
      </c>
    </row>
    <row r="51" spans="1:7" ht="14.65" thickBot="1" x14ac:dyDescent="0.5">
      <c r="A51" s="27"/>
      <c r="B51" s="28"/>
      <c r="C51" s="18" t="s">
        <v>60</v>
      </c>
      <c r="D51" s="201">
        <v>1780</v>
      </c>
      <c r="E51" s="12">
        <v>45125</v>
      </c>
      <c r="F51" t="s">
        <v>40</v>
      </c>
      <c r="G51">
        <v>281534</v>
      </c>
    </row>
    <row r="52" spans="1:7" x14ac:dyDescent="0.45">
      <c r="A52" s="13">
        <v>9</v>
      </c>
      <c r="B52" s="4" t="s">
        <v>23</v>
      </c>
      <c r="C52" s="14" t="s">
        <v>61</v>
      </c>
      <c r="D52" s="199">
        <v>1824</v>
      </c>
      <c r="E52" s="6">
        <v>45126</v>
      </c>
      <c r="F52" t="s">
        <v>40</v>
      </c>
      <c r="G52">
        <v>281534</v>
      </c>
    </row>
    <row r="53" spans="1:7" x14ac:dyDescent="0.45">
      <c r="A53" s="15"/>
      <c r="B53" s="2"/>
      <c r="C53" s="16" t="s">
        <v>62</v>
      </c>
      <c r="D53" s="200">
        <v>1781</v>
      </c>
      <c r="E53" s="21">
        <v>45127</v>
      </c>
      <c r="F53" t="s">
        <v>40</v>
      </c>
      <c r="G53">
        <v>281534</v>
      </c>
    </row>
    <row r="54" spans="1:7" x14ac:dyDescent="0.45">
      <c r="A54" s="15"/>
      <c r="B54" s="2"/>
      <c r="C54" s="16" t="s">
        <v>63</v>
      </c>
      <c r="D54" s="200">
        <v>1797</v>
      </c>
      <c r="E54" s="21">
        <v>45127</v>
      </c>
      <c r="F54" t="s">
        <v>40</v>
      </c>
      <c r="G54">
        <v>281534</v>
      </c>
    </row>
    <row r="55" spans="1:7" x14ac:dyDescent="0.45">
      <c r="A55" s="15"/>
      <c r="B55" s="2"/>
      <c r="C55" s="16" t="s">
        <v>64</v>
      </c>
      <c r="D55" s="200">
        <v>1944</v>
      </c>
      <c r="E55" s="21">
        <v>45127</v>
      </c>
      <c r="F55" t="s">
        <v>40</v>
      </c>
      <c r="G55">
        <v>281534</v>
      </c>
    </row>
    <row r="56" spans="1:7" x14ac:dyDescent="0.45">
      <c r="A56" s="15"/>
      <c r="B56" s="2"/>
      <c r="C56" s="16" t="s">
        <v>65</v>
      </c>
      <c r="D56" s="200">
        <v>1980</v>
      </c>
      <c r="E56" s="21">
        <v>45127</v>
      </c>
      <c r="F56" t="s">
        <v>40</v>
      </c>
      <c r="G56">
        <v>281534</v>
      </c>
    </row>
    <row r="57" spans="1:7" ht="14.65" thickBot="1" x14ac:dyDescent="0.5">
      <c r="A57" s="17"/>
      <c r="B57" s="10"/>
      <c r="C57" s="18" t="s">
        <v>66</v>
      </c>
      <c r="D57" s="201">
        <v>1761</v>
      </c>
      <c r="E57" s="12">
        <v>45127</v>
      </c>
      <c r="F57" t="s">
        <v>40</v>
      </c>
      <c r="G57">
        <v>281534</v>
      </c>
    </row>
    <row r="58" spans="1:7" x14ac:dyDescent="0.45">
      <c r="A58" s="8">
        <v>10</v>
      </c>
      <c r="B58" s="19" t="s">
        <v>4</v>
      </c>
      <c r="C58" s="14" t="s">
        <v>67</v>
      </c>
      <c r="D58" s="199">
        <v>1834</v>
      </c>
      <c r="E58" s="6">
        <v>45128</v>
      </c>
      <c r="F58" t="s">
        <v>40</v>
      </c>
      <c r="G58">
        <v>281534</v>
      </c>
    </row>
    <row r="59" spans="1:7" x14ac:dyDescent="0.45">
      <c r="A59" s="15"/>
      <c r="B59" s="2"/>
      <c r="C59" s="16" t="s">
        <v>68</v>
      </c>
      <c r="D59" s="200">
        <v>1820</v>
      </c>
      <c r="E59" s="21">
        <v>45128</v>
      </c>
      <c r="F59" t="s">
        <v>40</v>
      </c>
      <c r="G59">
        <v>281534</v>
      </c>
    </row>
    <row r="60" spans="1:7" x14ac:dyDescent="0.45">
      <c r="A60" s="15"/>
      <c r="B60" s="2"/>
      <c r="C60" s="16" t="s">
        <v>69</v>
      </c>
      <c r="D60" s="200">
        <v>1922</v>
      </c>
      <c r="E60" s="21">
        <v>45128</v>
      </c>
      <c r="F60" t="s">
        <v>40</v>
      </c>
      <c r="G60">
        <v>281534</v>
      </c>
    </row>
    <row r="61" spans="1:7" x14ac:dyDescent="0.45">
      <c r="A61" s="15"/>
      <c r="B61" s="2"/>
      <c r="C61" s="16" t="s">
        <v>70</v>
      </c>
      <c r="D61" s="200">
        <v>1816</v>
      </c>
      <c r="E61" s="21">
        <v>45128</v>
      </c>
      <c r="F61" t="s">
        <v>40</v>
      </c>
      <c r="G61">
        <v>281534</v>
      </c>
    </row>
    <row r="62" spans="1:7" x14ac:dyDescent="0.45">
      <c r="A62" s="15"/>
      <c r="B62" s="2"/>
      <c r="C62" s="16" t="s">
        <v>71</v>
      </c>
      <c r="D62" s="200">
        <v>1761</v>
      </c>
      <c r="E62" s="21">
        <v>45128</v>
      </c>
      <c r="F62" t="s">
        <v>40</v>
      </c>
      <c r="G62">
        <v>281534</v>
      </c>
    </row>
    <row r="63" spans="1:7" ht="14.65" thickBot="1" x14ac:dyDescent="0.5">
      <c r="A63" s="17"/>
      <c r="B63" s="10"/>
      <c r="C63" s="18" t="s">
        <v>72</v>
      </c>
      <c r="D63" s="201">
        <v>1779</v>
      </c>
      <c r="E63" s="12">
        <v>45128</v>
      </c>
      <c r="F63" t="s">
        <v>40</v>
      </c>
      <c r="G63">
        <v>281534</v>
      </c>
    </row>
    <row r="64" spans="1:7" x14ac:dyDescent="0.45">
      <c r="A64" s="8">
        <v>11</v>
      </c>
      <c r="B64" s="19" t="s">
        <v>73</v>
      </c>
      <c r="C64" s="14" t="s">
        <v>74</v>
      </c>
      <c r="D64" s="199">
        <v>1904</v>
      </c>
      <c r="E64" s="6">
        <v>45131</v>
      </c>
      <c r="F64" t="s">
        <v>40</v>
      </c>
      <c r="G64">
        <v>281534</v>
      </c>
    </row>
    <row r="65" spans="1:9" x14ac:dyDescent="0.45">
      <c r="A65" s="15"/>
      <c r="B65" s="2"/>
      <c r="C65" s="16" t="s">
        <v>75</v>
      </c>
      <c r="D65" s="200">
        <v>1837</v>
      </c>
      <c r="E65" s="21">
        <v>45131</v>
      </c>
      <c r="F65" t="s">
        <v>40</v>
      </c>
      <c r="G65">
        <v>281534</v>
      </c>
    </row>
    <row r="66" spans="1:9" x14ac:dyDescent="0.45">
      <c r="A66" s="15"/>
      <c r="B66" s="2"/>
      <c r="C66" s="16" t="s">
        <v>76</v>
      </c>
      <c r="D66" s="200">
        <v>1779</v>
      </c>
      <c r="E66" s="21">
        <v>45131</v>
      </c>
      <c r="F66" t="s">
        <v>40</v>
      </c>
      <c r="G66">
        <v>281534</v>
      </c>
    </row>
    <row r="67" spans="1:9" x14ac:dyDescent="0.45">
      <c r="A67" s="15"/>
      <c r="B67" s="2"/>
      <c r="C67" s="16" t="s">
        <v>77</v>
      </c>
      <c r="D67" s="200">
        <v>1726</v>
      </c>
      <c r="E67" s="21">
        <v>45131</v>
      </c>
      <c r="F67" t="s">
        <v>40</v>
      </c>
      <c r="G67">
        <v>281534</v>
      </c>
    </row>
    <row r="68" spans="1:9" x14ac:dyDescent="0.45">
      <c r="A68" s="15"/>
      <c r="B68" s="2"/>
      <c r="C68" s="16" t="s">
        <v>78</v>
      </c>
      <c r="D68" s="200">
        <v>1938</v>
      </c>
      <c r="E68" s="21">
        <v>45131</v>
      </c>
      <c r="F68" t="s">
        <v>40</v>
      </c>
      <c r="G68">
        <v>281534</v>
      </c>
    </row>
    <row r="69" spans="1:9" ht="14.65" thickBot="1" x14ac:dyDescent="0.5">
      <c r="A69" s="17"/>
      <c r="B69" s="10"/>
      <c r="C69" s="18" t="s">
        <v>79</v>
      </c>
      <c r="D69" s="201">
        <v>1938</v>
      </c>
      <c r="E69" s="12">
        <v>45131</v>
      </c>
      <c r="F69" t="s">
        <v>40</v>
      </c>
      <c r="G69">
        <v>281534</v>
      </c>
    </row>
    <row r="70" spans="1:9" x14ac:dyDescent="0.45">
      <c r="A70" s="8">
        <v>12</v>
      </c>
      <c r="B70" s="19" t="s">
        <v>80</v>
      </c>
      <c r="C70" s="16" t="s">
        <v>81</v>
      </c>
      <c r="D70" s="206">
        <v>1764</v>
      </c>
      <c r="E70" s="21">
        <v>45133</v>
      </c>
      <c r="F70" t="s">
        <v>40</v>
      </c>
      <c r="G70">
        <v>281534</v>
      </c>
      <c r="H70" t="s">
        <v>113</v>
      </c>
    </row>
    <row r="71" spans="1:9" x14ac:dyDescent="0.45">
      <c r="A71" s="15"/>
      <c r="B71" s="2"/>
      <c r="C71" s="16" t="s">
        <v>82</v>
      </c>
      <c r="D71" s="206">
        <v>1835</v>
      </c>
      <c r="E71" s="21">
        <v>45133</v>
      </c>
      <c r="F71" t="s">
        <v>40</v>
      </c>
      <c r="G71">
        <v>281534</v>
      </c>
    </row>
    <row r="72" spans="1:9" x14ac:dyDescent="0.45">
      <c r="A72" s="15"/>
      <c r="B72" s="2"/>
      <c r="C72" s="16" t="s">
        <v>83</v>
      </c>
      <c r="D72" s="206">
        <v>1762</v>
      </c>
      <c r="E72" s="21">
        <v>45133</v>
      </c>
      <c r="F72" t="s">
        <v>40</v>
      </c>
      <c r="G72">
        <v>281534</v>
      </c>
      <c r="I72" s="29">
        <v>1762</v>
      </c>
    </row>
    <row r="73" spans="1:9" x14ac:dyDescent="0.45">
      <c r="A73" s="15"/>
      <c r="B73" s="2"/>
      <c r="C73" s="16" t="s">
        <v>84</v>
      </c>
      <c r="D73" s="206">
        <v>1854</v>
      </c>
      <c r="E73" s="21">
        <v>45133</v>
      </c>
      <c r="F73" t="s">
        <v>40</v>
      </c>
      <c r="G73">
        <v>281534</v>
      </c>
      <c r="I73" s="29">
        <v>1854</v>
      </c>
    </row>
    <row r="74" spans="1:9" x14ac:dyDescent="0.45">
      <c r="A74" s="15"/>
      <c r="B74" s="2"/>
      <c r="C74" s="16" t="s">
        <v>85</v>
      </c>
      <c r="D74" s="206">
        <v>1975</v>
      </c>
      <c r="E74" s="21">
        <v>45133</v>
      </c>
      <c r="F74" t="s">
        <v>40</v>
      </c>
      <c r="G74">
        <v>281534</v>
      </c>
      <c r="H74" t="s">
        <v>113</v>
      </c>
    </row>
    <row r="75" spans="1:9" ht="14.65" thickBot="1" x14ac:dyDescent="0.5">
      <c r="A75" s="17"/>
      <c r="B75" s="10"/>
      <c r="C75" s="18" t="s">
        <v>86</v>
      </c>
      <c r="D75" s="207">
        <v>1975</v>
      </c>
      <c r="E75" s="12">
        <v>45133</v>
      </c>
      <c r="F75" t="s">
        <v>40</v>
      </c>
      <c r="G75">
        <v>281534</v>
      </c>
      <c r="H75" t="s">
        <v>113</v>
      </c>
    </row>
    <row r="76" spans="1:9" x14ac:dyDescent="0.45">
      <c r="A76" s="13">
        <v>13</v>
      </c>
      <c r="B76" s="4" t="s">
        <v>16</v>
      </c>
      <c r="C76" s="14" t="s">
        <v>87</v>
      </c>
      <c r="D76" s="199">
        <v>1703</v>
      </c>
      <c r="E76" s="6">
        <v>45134</v>
      </c>
      <c r="F76" t="s">
        <v>40</v>
      </c>
      <c r="G76">
        <v>281534</v>
      </c>
    </row>
    <row r="77" spans="1:9" x14ac:dyDescent="0.45">
      <c r="A77" s="15"/>
      <c r="B77" s="2"/>
      <c r="C77" s="16" t="s">
        <v>88</v>
      </c>
      <c r="D77" s="200">
        <v>1682</v>
      </c>
      <c r="E77" s="21">
        <v>45134</v>
      </c>
      <c r="F77" t="s">
        <v>40</v>
      </c>
      <c r="G77">
        <v>281534</v>
      </c>
    </row>
    <row r="78" spans="1:9" x14ac:dyDescent="0.45">
      <c r="A78" s="15"/>
      <c r="B78" s="2"/>
      <c r="C78" s="16" t="s">
        <v>89</v>
      </c>
      <c r="D78" s="200">
        <v>1878</v>
      </c>
      <c r="E78" s="21">
        <v>45134</v>
      </c>
      <c r="F78" t="s">
        <v>40</v>
      </c>
      <c r="G78">
        <v>281534</v>
      </c>
      <c r="H78" t="s">
        <v>113</v>
      </c>
    </row>
    <row r="79" spans="1:9" x14ac:dyDescent="0.45">
      <c r="A79" s="15"/>
      <c r="B79" s="2"/>
      <c r="C79" s="16" t="s">
        <v>90</v>
      </c>
      <c r="D79" s="200">
        <v>1926</v>
      </c>
      <c r="E79" s="21">
        <v>45134</v>
      </c>
      <c r="F79" t="s">
        <v>40</v>
      </c>
      <c r="G79">
        <v>281534</v>
      </c>
    </row>
    <row r="80" spans="1:9" x14ac:dyDescent="0.45">
      <c r="A80" s="15"/>
      <c r="B80" s="2"/>
      <c r="C80" s="16" t="s">
        <v>91</v>
      </c>
      <c r="D80" s="200">
        <v>1962</v>
      </c>
      <c r="E80" s="21">
        <v>45134</v>
      </c>
      <c r="F80" t="s">
        <v>40</v>
      </c>
      <c r="G80">
        <v>281534</v>
      </c>
    </row>
    <row r="81" spans="1:8" ht="14.65" thickBot="1" x14ac:dyDescent="0.5">
      <c r="A81" s="17"/>
      <c r="B81" s="10"/>
      <c r="C81" s="18" t="s">
        <v>92</v>
      </c>
      <c r="D81" s="201">
        <v>1993</v>
      </c>
      <c r="E81" s="12">
        <v>45134</v>
      </c>
      <c r="F81" t="s">
        <v>40</v>
      </c>
      <c r="G81">
        <v>281534</v>
      </c>
      <c r="H81" t="s">
        <v>113</v>
      </c>
    </row>
    <row r="82" spans="1:8" x14ac:dyDescent="0.45">
      <c r="A82" s="8">
        <v>14</v>
      </c>
      <c r="B82" s="19" t="s">
        <v>93</v>
      </c>
      <c r="C82" s="16" t="s">
        <v>94</v>
      </c>
      <c r="D82" s="206">
        <v>1806</v>
      </c>
      <c r="E82" s="6">
        <v>45135</v>
      </c>
      <c r="F82" t="s">
        <v>40</v>
      </c>
      <c r="G82">
        <v>281534</v>
      </c>
    </row>
    <row r="83" spans="1:8" x14ac:dyDescent="0.45">
      <c r="A83" s="15"/>
      <c r="B83" s="2"/>
      <c r="C83" s="16" t="s">
        <v>95</v>
      </c>
      <c r="D83" s="206">
        <v>1890</v>
      </c>
      <c r="E83" s="21">
        <v>45135</v>
      </c>
      <c r="F83" t="s">
        <v>40</v>
      </c>
      <c r="G83">
        <v>281534</v>
      </c>
    </row>
    <row r="84" spans="1:8" x14ac:dyDescent="0.45">
      <c r="A84" s="15"/>
      <c r="B84" s="19"/>
      <c r="C84" s="16" t="s">
        <v>96</v>
      </c>
      <c r="D84" s="206">
        <v>1963</v>
      </c>
      <c r="E84" s="21">
        <v>45135</v>
      </c>
      <c r="F84" t="s">
        <v>40</v>
      </c>
      <c r="G84">
        <v>281534</v>
      </c>
    </row>
    <row r="85" spans="1:8" x14ac:dyDescent="0.45">
      <c r="A85" s="15"/>
      <c r="B85" s="2"/>
      <c r="C85" s="16" t="s">
        <v>97</v>
      </c>
      <c r="D85" s="206">
        <v>1725</v>
      </c>
      <c r="E85" s="21">
        <v>45135</v>
      </c>
      <c r="F85" t="s">
        <v>40</v>
      </c>
      <c r="G85">
        <v>281534</v>
      </c>
    </row>
    <row r="86" spans="1:8" x14ac:dyDescent="0.45">
      <c r="A86" s="15"/>
      <c r="B86" s="2"/>
      <c r="C86" s="16" t="s">
        <v>98</v>
      </c>
      <c r="D86" s="206">
        <v>1766</v>
      </c>
      <c r="E86" s="21">
        <v>45135</v>
      </c>
      <c r="F86" t="s">
        <v>40</v>
      </c>
      <c r="G86">
        <v>281534</v>
      </c>
    </row>
    <row r="87" spans="1:8" ht="14.65" thickBot="1" x14ac:dyDescent="0.5">
      <c r="A87" s="17"/>
      <c r="B87" s="10"/>
      <c r="C87" s="18" t="s">
        <v>99</v>
      </c>
      <c r="D87" s="207">
        <v>1865</v>
      </c>
      <c r="E87" s="12">
        <v>45135</v>
      </c>
      <c r="F87" t="s">
        <v>40</v>
      </c>
      <c r="G87">
        <v>281534</v>
      </c>
    </row>
    <row r="88" spans="1:8" x14ac:dyDescent="0.45">
      <c r="A88" s="8">
        <v>15</v>
      </c>
      <c r="B88" s="19" t="s">
        <v>54</v>
      </c>
      <c r="C88" s="14" t="s">
        <v>100</v>
      </c>
      <c r="D88" s="208">
        <v>1781</v>
      </c>
      <c r="E88" s="6">
        <v>45136</v>
      </c>
      <c r="F88" t="s">
        <v>40</v>
      </c>
      <c r="G88">
        <v>281534</v>
      </c>
    </row>
    <row r="89" spans="1:8" x14ac:dyDescent="0.45">
      <c r="A89" s="15"/>
      <c r="B89" s="2"/>
      <c r="C89" s="16" t="s">
        <v>101</v>
      </c>
      <c r="D89" s="202">
        <v>1908</v>
      </c>
      <c r="E89" s="21">
        <v>45136</v>
      </c>
      <c r="F89" t="s">
        <v>40</v>
      </c>
      <c r="G89">
        <v>281534</v>
      </c>
    </row>
    <row r="90" spans="1:8" x14ac:dyDescent="0.45">
      <c r="A90" s="15"/>
      <c r="B90" s="2"/>
      <c r="C90" s="16" t="s">
        <v>102</v>
      </c>
      <c r="D90" s="202">
        <v>1852</v>
      </c>
      <c r="E90" s="21">
        <v>45136</v>
      </c>
      <c r="F90" t="s">
        <v>40</v>
      </c>
      <c r="G90">
        <v>281534</v>
      </c>
    </row>
    <row r="91" spans="1:8" x14ac:dyDescent="0.45">
      <c r="A91" s="15"/>
      <c r="B91" s="2"/>
      <c r="C91" s="16" t="s">
        <v>103</v>
      </c>
      <c r="D91" s="202">
        <v>1853</v>
      </c>
      <c r="E91" s="21">
        <v>45136</v>
      </c>
      <c r="F91" t="s">
        <v>40</v>
      </c>
      <c r="G91">
        <v>281534</v>
      </c>
    </row>
    <row r="92" spans="1:8" x14ac:dyDescent="0.45">
      <c r="A92" s="15"/>
      <c r="B92" s="2"/>
      <c r="C92" s="16" t="s">
        <v>104</v>
      </c>
      <c r="D92" s="202">
        <v>1762</v>
      </c>
      <c r="E92" s="21">
        <v>45136</v>
      </c>
      <c r="F92" t="s">
        <v>40</v>
      </c>
      <c r="G92">
        <v>281534</v>
      </c>
    </row>
    <row r="93" spans="1:8" ht="14.65" thickBot="1" x14ac:dyDescent="0.5">
      <c r="A93" s="17"/>
      <c r="B93" s="10"/>
      <c r="C93" s="18" t="s">
        <v>105</v>
      </c>
      <c r="D93" s="209">
        <v>1799</v>
      </c>
      <c r="E93" s="12">
        <v>45136</v>
      </c>
      <c r="F93" t="s">
        <v>40</v>
      </c>
      <c r="G93">
        <v>281534</v>
      </c>
    </row>
    <row r="94" spans="1:8" x14ac:dyDescent="0.45">
      <c r="A94" s="8">
        <v>16</v>
      </c>
      <c r="B94" s="4" t="s">
        <v>23</v>
      </c>
      <c r="C94" s="14" t="s">
        <v>106</v>
      </c>
      <c r="D94" s="208">
        <v>1754</v>
      </c>
      <c r="E94" s="6">
        <v>45137</v>
      </c>
      <c r="F94" t="s">
        <v>40</v>
      </c>
      <c r="G94">
        <v>281534</v>
      </c>
    </row>
    <row r="95" spans="1:8" x14ac:dyDescent="0.45">
      <c r="A95" s="15"/>
      <c r="B95" s="2"/>
      <c r="C95" s="16" t="s">
        <v>107</v>
      </c>
      <c r="D95" s="202">
        <v>1707</v>
      </c>
      <c r="E95" s="21">
        <v>45137</v>
      </c>
      <c r="F95" t="s">
        <v>40</v>
      </c>
      <c r="G95">
        <v>281534</v>
      </c>
    </row>
    <row r="96" spans="1:8" x14ac:dyDescent="0.45">
      <c r="A96" s="15"/>
      <c r="B96" s="2"/>
      <c r="C96" s="16" t="s">
        <v>108</v>
      </c>
      <c r="D96" s="202">
        <v>1957</v>
      </c>
      <c r="E96" s="21">
        <v>45137</v>
      </c>
      <c r="F96" t="s">
        <v>40</v>
      </c>
      <c r="G96">
        <v>281534</v>
      </c>
      <c r="H96" t="s">
        <v>113</v>
      </c>
    </row>
    <row r="97" spans="1:7" x14ac:dyDescent="0.45">
      <c r="A97" s="15"/>
      <c r="B97" s="2"/>
      <c r="C97" s="16" t="s">
        <v>109</v>
      </c>
      <c r="D97" s="202">
        <v>1798</v>
      </c>
      <c r="E97" s="21">
        <v>45137</v>
      </c>
      <c r="F97" t="s">
        <v>40</v>
      </c>
      <c r="G97">
        <v>281534</v>
      </c>
    </row>
    <row r="98" spans="1:7" x14ac:dyDescent="0.45">
      <c r="A98" s="15"/>
      <c r="B98" s="2"/>
      <c r="C98" s="16" t="s">
        <v>110</v>
      </c>
      <c r="D98" s="202">
        <v>1941</v>
      </c>
      <c r="E98" s="21">
        <v>45137</v>
      </c>
      <c r="F98" t="s">
        <v>40</v>
      </c>
      <c r="G98">
        <v>281534</v>
      </c>
    </row>
    <row r="99" spans="1:7" ht="14.65" thickBot="1" x14ac:dyDescent="0.5">
      <c r="A99" s="17"/>
      <c r="B99" s="10"/>
      <c r="C99" s="18" t="s">
        <v>111</v>
      </c>
      <c r="D99" s="209">
        <v>1818</v>
      </c>
      <c r="E99" s="12">
        <v>45137</v>
      </c>
      <c r="F99" t="s">
        <v>40</v>
      </c>
      <c r="G99">
        <v>281534</v>
      </c>
    </row>
    <row r="100" spans="1:7" x14ac:dyDescent="0.45">
      <c r="A100" s="8">
        <v>17</v>
      </c>
      <c r="B100" s="4" t="s">
        <v>4</v>
      </c>
      <c r="C100" s="16" t="s">
        <v>115</v>
      </c>
      <c r="D100" s="206">
        <v>1800</v>
      </c>
      <c r="E100" s="6">
        <v>45138</v>
      </c>
      <c r="F100" t="s">
        <v>40</v>
      </c>
      <c r="G100">
        <v>281534</v>
      </c>
    </row>
    <row r="101" spans="1:7" x14ac:dyDescent="0.45">
      <c r="A101" s="15"/>
      <c r="B101" s="2"/>
      <c r="C101" s="16" t="s">
        <v>116</v>
      </c>
      <c r="D101" s="206">
        <v>1744</v>
      </c>
      <c r="E101" s="21">
        <v>45138</v>
      </c>
      <c r="F101" t="s">
        <v>40</v>
      </c>
      <c r="G101">
        <v>281534</v>
      </c>
    </row>
    <row r="102" spans="1:7" x14ac:dyDescent="0.45">
      <c r="A102" s="15"/>
      <c r="B102" s="2"/>
      <c r="C102" s="16" t="s">
        <v>117</v>
      </c>
      <c r="D102" s="206">
        <v>1923</v>
      </c>
      <c r="E102" s="21">
        <v>45138</v>
      </c>
      <c r="F102" t="s">
        <v>40</v>
      </c>
      <c r="G102">
        <v>281534</v>
      </c>
    </row>
    <row r="103" spans="1:7" x14ac:dyDescent="0.45">
      <c r="A103" s="15"/>
      <c r="B103" s="2"/>
      <c r="C103" s="16" t="s">
        <v>118</v>
      </c>
      <c r="D103" s="206">
        <v>1905</v>
      </c>
      <c r="E103" s="21">
        <v>45138</v>
      </c>
      <c r="F103" t="s">
        <v>40</v>
      </c>
      <c r="G103">
        <v>281534</v>
      </c>
    </row>
    <row r="104" spans="1:7" x14ac:dyDescent="0.45">
      <c r="A104" s="15"/>
      <c r="B104" s="2"/>
      <c r="C104" s="16" t="s">
        <v>119</v>
      </c>
      <c r="D104" s="206">
        <v>1959</v>
      </c>
      <c r="E104" s="21">
        <v>45138</v>
      </c>
      <c r="F104" t="s">
        <v>40</v>
      </c>
      <c r="G104">
        <v>281534</v>
      </c>
    </row>
    <row r="105" spans="1:7" ht="14.65" thickBot="1" x14ac:dyDescent="0.5">
      <c r="A105" s="17"/>
      <c r="B105" s="10"/>
      <c r="C105" s="18" t="s">
        <v>120</v>
      </c>
      <c r="D105" s="207">
        <v>1772</v>
      </c>
      <c r="E105" s="12">
        <v>45138</v>
      </c>
      <c r="F105" t="s">
        <v>40</v>
      </c>
      <c r="G105">
        <v>281534</v>
      </c>
    </row>
    <row r="106" spans="1:7" x14ac:dyDescent="0.45">
      <c r="A106" s="8">
        <v>18</v>
      </c>
      <c r="B106" s="4" t="s">
        <v>121</v>
      </c>
      <c r="C106" s="14" t="s">
        <v>122</v>
      </c>
      <c r="D106" s="199">
        <v>1799</v>
      </c>
      <c r="E106" s="6">
        <v>45140</v>
      </c>
      <c r="F106" t="s">
        <v>40</v>
      </c>
      <c r="G106">
        <v>281534</v>
      </c>
    </row>
    <row r="107" spans="1:7" x14ac:dyDescent="0.45">
      <c r="A107" s="15"/>
      <c r="B107" s="2"/>
      <c r="C107" s="16" t="s">
        <v>123</v>
      </c>
      <c r="D107" s="200">
        <v>1820</v>
      </c>
      <c r="E107" s="21">
        <v>45140</v>
      </c>
      <c r="F107" t="s">
        <v>40</v>
      </c>
      <c r="G107">
        <v>281534</v>
      </c>
    </row>
    <row r="108" spans="1:7" x14ac:dyDescent="0.45">
      <c r="A108" s="15"/>
      <c r="B108" s="2"/>
      <c r="C108" s="16" t="s">
        <v>124</v>
      </c>
      <c r="D108" s="200">
        <v>1921</v>
      </c>
      <c r="E108" s="21">
        <v>45140</v>
      </c>
      <c r="F108" t="s">
        <v>40</v>
      </c>
      <c r="G108">
        <v>281534</v>
      </c>
    </row>
    <row r="109" spans="1:7" x14ac:dyDescent="0.45">
      <c r="A109" s="15"/>
      <c r="B109" s="2"/>
      <c r="C109" s="16" t="s">
        <v>125</v>
      </c>
      <c r="D109" s="200">
        <v>1811</v>
      </c>
      <c r="E109" s="21">
        <v>45140</v>
      </c>
      <c r="F109" t="s">
        <v>40</v>
      </c>
      <c r="G109">
        <v>281534</v>
      </c>
    </row>
    <row r="110" spans="1:7" x14ac:dyDescent="0.45">
      <c r="A110" s="15"/>
      <c r="B110" s="2"/>
      <c r="C110" s="16" t="s">
        <v>126</v>
      </c>
      <c r="D110" s="200">
        <v>1816</v>
      </c>
      <c r="E110" s="21">
        <v>45140</v>
      </c>
      <c r="F110" t="s">
        <v>40</v>
      </c>
      <c r="G110">
        <v>281534</v>
      </c>
    </row>
    <row r="111" spans="1:7" ht="14.65" thickBot="1" x14ac:dyDescent="0.5">
      <c r="A111" s="17"/>
      <c r="B111" s="10"/>
      <c r="C111" s="18" t="s">
        <v>127</v>
      </c>
      <c r="D111" s="201">
        <v>1939</v>
      </c>
      <c r="E111" s="12">
        <v>45140</v>
      </c>
      <c r="F111" t="s">
        <v>40</v>
      </c>
      <c r="G111">
        <v>281534</v>
      </c>
    </row>
    <row r="112" spans="1:7" ht="15.75" x14ac:dyDescent="0.5">
      <c r="A112" s="8">
        <v>19</v>
      </c>
      <c r="B112" s="31" t="s">
        <v>128</v>
      </c>
      <c r="C112" s="14" t="s">
        <v>129</v>
      </c>
      <c r="D112" s="199">
        <v>1790</v>
      </c>
      <c r="E112" s="6">
        <v>45139</v>
      </c>
      <c r="F112" t="s">
        <v>40</v>
      </c>
      <c r="G112">
        <v>281534</v>
      </c>
    </row>
    <row r="113" spans="1:9" x14ac:dyDescent="0.45">
      <c r="A113" s="15"/>
      <c r="B113" s="32"/>
      <c r="C113" s="16" t="s">
        <v>130</v>
      </c>
      <c r="D113" s="200">
        <v>1700</v>
      </c>
      <c r="E113" s="21">
        <v>45139</v>
      </c>
      <c r="F113" t="s">
        <v>40</v>
      </c>
      <c r="G113">
        <v>281534</v>
      </c>
    </row>
    <row r="114" spans="1:9" x14ac:dyDescent="0.45">
      <c r="A114" s="15"/>
      <c r="B114" s="32"/>
      <c r="C114" s="16" t="s">
        <v>131</v>
      </c>
      <c r="D114" s="200">
        <v>1944</v>
      </c>
      <c r="E114" s="21">
        <v>45139</v>
      </c>
      <c r="F114" t="s">
        <v>40</v>
      </c>
      <c r="G114">
        <v>281534</v>
      </c>
    </row>
    <row r="115" spans="1:9" x14ac:dyDescent="0.45">
      <c r="A115" s="15"/>
      <c r="B115" s="32"/>
      <c r="C115" s="16" t="s">
        <v>132</v>
      </c>
      <c r="D115" s="200">
        <v>1876</v>
      </c>
      <c r="E115" s="21">
        <v>45139</v>
      </c>
      <c r="F115" t="s">
        <v>40</v>
      </c>
      <c r="G115">
        <v>281534</v>
      </c>
      <c r="I115" s="26">
        <v>1876</v>
      </c>
    </row>
    <row r="116" spans="1:9" x14ac:dyDescent="0.45">
      <c r="A116" s="15"/>
      <c r="B116" s="32"/>
      <c r="C116" s="16" t="s">
        <v>133</v>
      </c>
      <c r="D116" s="200">
        <v>1885</v>
      </c>
      <c r="E116" s="21">
        <v>45139</v>
      </c>
      <c r="F116" t="s">
        <v>40</v>
      </c>
      <c r="G116">
        <v>281534</v>
      </c>
      <c r="I116" s="26">
        <v>1885</v>
      </c>
    </row>
    <row r="117" spans="1:9" ht="14.65" thickBot="1" x14ac:dyDescent="0.5">
      <c r="A117" s="17"/>
      <c r="B117" s="33"/>
      <c r="C117" s="18" t="s">
        <v>134</v>
      </c>
      <c r="D117" s="201">
        <v>1885</v>
      </c>
      <c r="E117" s="12">
        <v>45139</v>
      </c>
      <c r="F117" t="s">
        <v>40</v>
      </c>
      <c r="G117">
        <v>281534</v>
      </c>
      <c r="I117" s="30">
        <v>1885</v>
      </c>
    </row>
    <row r="118" spans="1:9" ht="15.75" x14ac:dyDescent="0.5">
      <c r="A118" s="8">
        <v>20</v>
      </c>
      <c r="B118" s="31" t="s">
        <v>135</v>
      </c>
      <c r="C118" s="36" t="s">
        <v>136</v>
      </c>
      <c r="D118" s="199">
        <v>1801</v>
      </c>
      <c r="E118" s="6">
        <v>45141</v>
      </c>
      <c r="F118" t="s">
        <v>40</v>
      </c>
      <c r="G118">
        <v>281534</v>
      </c>
      <c r="H118" t="s">
        <v>113</v>
      </c>
    </row>
    <row r="119" spans="1:9" x14ac:dyDescent="0.45">
      <c r="A119" s="15"/>
      <c r="B119" s="32"/>
      <c r="C119" s="34" t="s">
        <v>137</v>
      </c>
      <c r="D119" s="200">
        <v>1921</v>
      </c>
      <c r="E119" s="21">
        <v>45141</v>
      </c>
      <c r="F119" t="s">
        <v>40</v>
      </c>
      <c r="G119">
        <v>281534</v>
      </c>
      <c r="H119" t="s">
        <v>113</v>
      </c>
    </row>
    <row r="120" spans="1:9" x14ac:dyDescent="0.45">
      <c r="A120" s="15"/>
      <c r="B120" s="32"/>
      <c r="C120" s="34" t="s">
        <v>138</v>
      </c>
      <c r="D120" s="200">
        <v>1931</v>
      </c>
      <c r="E120" s="21">
        <v>45141</v>
      </c>
      <c r="F120" t="s">
        <v>40</v>
      </c>
      <c r="G120">
        <v>281534</v>
      </c>
      <c r="H120" t="s">
        <v>113</v>
      </c>
    </row>
    <row r="121" spans="1:9" x14ac:dyDescent="0.45">
      <c r="A121" s="15"/>
      <c r="B121" s="32"/>
      <c r="C121" s="34" t="s">
        <v>139</v>
      </c>
      <c r="D121" s="200">
        <v>1818</v>
      </c>
      <c r="E121" s="21">
        <v>45141</v>
      </c>
      <c r="F121" t="s">
        <v>40</v>
      </c>
      <c r="G121">
        <v>281534</v>
      </c>
      <c r="H121" t="s">
        <v>113</v>
      </c>
    </row>
    <row r="122" spans="1:9" x14ac:dyDescent="0.45">
      <c r="A122" s="15"/>
      <c r="B122" s="32"/>
      <c r="C122" s="34" t="s">
        <v>140</v>
      </c>
      <c r="D122" s="200">
        <v>1939</v>
      </c>
      <c r="E122" s="21">
        <v>45141</v>
      </c>
      <c r="F122" t="s">
        <v>40</v>
      </c>
      <c r="G122">
        <v>281534</v>
      </c>
      <c r="H122" t="s">
        <v>113</v>
      </c>
    </row>
    <row r="123" spans="1:9" ht="14.65" thickBot="1" x14ac:dyDescent="0.5">
      <c r="A123" s="17"/>
      <c r="B123" s="37"/>
      <c r="C123" s="35" t="s">
        <v>141</v>
      </c>
      <c r="D123" s="201">
        <v>1921</v>
      </c>
      <c r="E123" s="12">
        <v>45141</v>
      </c>
      <c r="F123" t="s">
        <v>40</v>
      </c>
      <c r="G123">
        <v>281534</v>
      </c>
      <c r="H123" t="s">
        <v>113</v>
      </c>
      <c r="I123">
        <v>1000</v>
      </c>
    </row>
    <row r="124" spans="1:9" ht="15.75" x14ac:dyDescent="0.5">
      <c r="A124" s="8">
        <v>21</v>
      </c>
      <c r="B124" s="31" t="s">
        <v>93</v>
      </c>
      <c r="C124" s="14" t="s">
        <v>142</v>
      </c>
      <c r="D124" s="199">
        <v>1848</v>
      </c>
      <c r="E124" s="6">
        <v>45143</v>
      </c>
      <c r="F124" t="s">
        <v>40</v>
      </c>
      <c r="G124">
        <v>281534</v>
      </c>
      <c r="I124">
        <v>1025</v>
      </c>
    </row>
    <row r="125" spans="1:9" x14ac:dyDescent="0.45">
      <c r="A125" s="15"/>
      <c r="B125" s="2"/>
      <c r="C125" s="16" t="s">
        <v>143</v>
      </c>
      <c r="D125" s="200">
        <v>1907</v>
      </c>
      <c r="E125" s="21">
        <v>45144</v>
      </c>
      <c r="F125" t="s">
        <v>40</v>
      </c>
      <c r="G125">
        <v>281534</v>
      </c>
    </row>
    <row r="126" spans="1:9" x14ac:dyDescent="0.45">
      <c r="A126" s="15"/>
      <c r="B126" s="2"/>
      <c r="C126" s="16" t="s">
        <v>144</v>
      </c>
      <c r="D126" s="200">
        <v>1764</v>
      </c>
      <c r="E126" s="21">
        <v>45143</v>
      </c>
      <c r="F126" t="s">
        <v>40</v>
      </c>
      <c r="G126">
        <v>281534</v>
      </c>
    </row>
    <row r="127" spans="1:9" x14ac:dyDescent="0.45">
      <c r="A127" s="15"/>
      <c r="B127" s="2"/>
      <c r="C127" s="16" t="s">
        <v>145</v>
      </c>
      <c r="D127" s="200">
        <v>1793</v>
      </c>
      <c r="E127" s="21">
        <v>45144</v>
      </c>
      <c r="F127" t="s">
        <v>40</v>
      </c>
      <c r="G127">
        <v>281534</v>
      </c>
    </row>
    <row r="128" spans="1:9" x14ac:dyDescent="0.45">
      <c r="A128" s="15"/>
      <c r="B128" s="2"/>
      <c r="C128" s="16" t="s">
        <v>146</v>
      </c>
      <c r="D128" s="200">
        <v>1711</v>
      </c>
      <c r="E128" s="21">
        <v>45144</v>
      </c>
      <c r="F128" t="s">
        <v>40</v>
      </c>
      <c r="G128">
        <v>281534</v>
      </c>
    </row>
    <row r="129" spans="1:10" ht="14.65" thickBot="1" x14ac:dyDescent="0.5">
      <c r="A129" s="17"/>
      <c r="B129" s="10"/>
      <c r="C129" s="18" t="s">
        <v>147</v>
      </c>
      <c r="D129" s="201">
        <v>1907</v>
      </c>
      <c r="E129" s="12">
        <v>45144</v>
      </c>
      <c r="F129" t="s">
        <v>40</v>
      </c>
      <c r="G129">
        <v>281534</v>
      </c>
    </row>
    <row r="130" spans="1:10" ht="15.75" x14ac:dyDescent="0.5">
      <c r="A130" s="8">
        <v>22</v>
      </c>
      <c r="B130" s="31" t="s">
        <v>148</v>
      </c>
      <c r="C130" s="36" t="s">
        <v>149</v>
      </c>
      <c r="D130" s="199">
        <v>1939</v>
      </c>
      <c r="E130" s="6">
        <v>45145</v>
      </c>
      <c r="F130" t="s">
        <v>40</v>
      </c>
      <c r="G130">
        <v>281534</v>
      </c>
      <c r="H130" t="s">
        <v>113</v>
      </c>
    </row>
    <row r="131" spans="1:10" x14ac:dyDescent="0.45">
      <c r="A131" s="15"/>
      <c r="B131" s="2"/>
      <c r="C131" s="16" t="s">
        <v>150</v>
      </c>
      <c r="D131" s="200">
        <v>1746</v>
      </c>
      <c r="E131" s="21">
        <v>45145</v>
      </c>
      <c r="F131" t="s">
        <v>40</v>
      </c>
      <c r="G131">
        <v>281534</v>
      </c>
    </row>
    <row r="132" spans="1:10" x14ac:dyDescent="0.45">
      <c r="A132" s="15"/>
      <c r="B132" s="2"/>
      <c r="C132" s="16" t="s">
        <v>151</v>
      </c>
      <c r="D132" s="200">
        <v>1746</v>
      </c>
      <c r="E132" s="21">
        <v>45145</v>
      </c>
      <c r="F132" t="s">
        <v>40</v>
      </c>
      <c r="G132">
        <v>281534</v>
      </c>
      <c r="I132" s="26">
        <v>1746</v>
      </c>
      <c r="J132" t="s">
        <v>158</v>
      </c>
    </row>
    <row r="133" spans="1:10" x14ac:dyDescent="0.45">
      <c r="A133" s="15"/>
      <c r="B133" s="2"/>
      <c r="C133" s="16" t="s">
        <v>152</v>
      </c>
      <c r="D133" s="200">
        <v>1677</v>
      </c>
      <c r="E133" s="21">
        <v>45145</v>
      </c>
      <c r="F133" t="s">
        <v>40</v>
      </c>
      <c r="G133">
        <v>281534</v>
      </c>
    </row>
    <row r="134" spans="1:10" x14ac:dyDescent="0.45">
      <c r="A134" s="15"/>
      <c r="B134" s="2"/>
      <c r="C134" s="16" t="s">
        <v>153</v>
      </c>
      <c r="D134" s="200">
        <v>1761</v>
      </c>
      <c r="E134" s="21">
        <v>45145</v>
      </c>
      <c r="F134" t="s">
        <v>40</v>
      </c>
      <c r="G134">
        <v>281534</v>
      </c>
      <c r="I134" s="26">
        <v>1761</v>
      </c>
      <c r="J134" t="s">
        <v>159</v>
      </c>
    </row>
    <row r="135" spans="1:10" ht="14.65" thickBot="1" x14ac:dyDescent="0.5">
      <c r="A135" s="17"/>
      <c r="B135" s="10"/>
      <c r="C135" s="18" t="s">
        <v>154</v>
      </c>
      <c r="D135" s="201">
        <v>1955</v>
      </c>
      <c r="E135" s="12">
        <v>45145</v>
      </c>
      <c r="F135" t="s">
        <v>40</v>
      </c>
      <c r="G135">
        <v>281534</v>
      </c>
    </row>
    <row r="136" spans="1:10" ht="15.75" x14ac:dyDescent="0.5">
      <c r="A136" s="8">
        <v>23</v>
      </c>
      <c r="B136" s="31" t="s">
        <v>23</v>
      </c>
      <c r="C136" s="14" t="s">
        <v>162</v>
      </c>
      <c r="D136" s="199">
        <v>1799</v>
      </c>
      <c r="E136" s="6">
        <v>45146</v>
      </c>
      <c r="F136" t="s">
        <v>40</v>
      </c>
      <c r="G136">
        <v>281534</v>
      </c>
    </row>
    <row r="137" spans="1:10" x14ac:dyDescent="0.45">
      <c r="A137" s="15"/>
      <c r="B137" s="2"/>
      <c r="C137" s="16" t="s">
        <v>163</v>
      </c>
      <c r="D137" s="200">
        <v>1860</v>
      </c>
      <c r="E137" s="21">
        <v>45146</v>
      </c>
      <c r="F137" t="s">
        <v>40</v>
      </c>
      <c r="G137">
        <v>281534</v>
      </c>
    </row>
    <row r="138" spans="1:10" x14ac:dyDescent="0.45">
      <c r="A138" s="15"/>
      <c r="B138" s="2"/>
      <c r="C138" s="16" t="s">
        <v>164</v>
      </c>
      <c r="D138" s="200">
        <v>1959</v>
      </c>
      <c r="E138" s="21">
        <v>45146</v>
      </c>
      <c r="F138" t="s">
        <v>40</v>
      </c>
      <c r="G138">
        <v>281534</v>
      </c>
    </row>
    <row r="139" spans="1:10" x14ac:dyDescent="0.45">
      <c r="A139" s="15"/>
      <c r="B139" s="2"/>
      <c r="C139" s="16" t="s">
        <v>165</v>
      </c>
      <c r="D139" s="200">
        <v>1871</v>
      </c>
      <c r="E139" s="21">
        <v>45146</v>
      </c>
      <c r="F139" t="s">
        <v>40</v>
      </c>
      <c r="G139">
        <v>281534</v>
      </c>
    </row>
    <row r="140" spans="1:10" x14ac:dyDescent="0.45">
      <c r="A140" s="15"/>
      <c r="B140" s="2"/>
      <c r="C140" s="16" t="s">
        <v>166</v>
      </c>
      <c r="D140" s="200">
        <v>1925</v>
      </c>
      <c r="E140" s="21">
        <v>45146</v>
      </c>
      <c r="F140" t="s">
        <v>40</v>
      </c>
      <c r="G140">
        <v>281534</v>
      </c>
    </row>
    <row r="141" spans="1:10" ht="14.65" thickBot="1" x14ac:dyDescent="0.5">
      <c r="A141" s="17"/>
      <c r="B141" s="10"/>
      <c r="C141" s="18" t="s">
        <v>167</v>
      </c>
      <c r="D141" s="201">
        <v>1953</v>
      </c>
      <c r="E141" s="12">
        <v>45146</v>
      </c>
      <c r="F141" t="s">
        <v>40</v>
      </c>
      <c r="G141">
        <v>281534</v>
      </c>
    </row>
    <row r="142" spans="1:10" ht="15.75" x14ac:dyDescent="0.5">
      <c r="A142" s="13">
        <v>24</v>
      </c>
      <c r="B142" s="39" t="s">
        <v>168</v>
      </c>
      <c r="C142" s="14" t="s">
        <v>169</v>
      </c>
      <c r="D142" s="199">
        <v>1770</v>
      </c>
      <c r="E142" s="6">
        <v>45147</v>
      </c>
      <c r="F142" t="s">
        <v>40</v>
      </c>
      <c r="G142">
        <v>281534</v>
      </c>
    </row>
    <row r="143" spans="1:10" x14ac:dyDescent="0.45">
      <c r="A143" s="15"/>
      <c r="B143" s="2" t="s">
        <v>170</v>
      </c>
      <c r="C143" s="16" t="s">
        <v>171</v>
      </c>
      <c r="D143" s="200">
        <v>1884</v>
      </c>
      <c r="E143" s="21">
        <v>45147</v>
      </c>
      <c r="F143" t="s">
        <v>40</v>
      </c>
      <c r="G143">
        <v>281534</v>
      </c>
    </row>
    <row r="144" spans="1:10" x14ac:dyDescent="0.45">
      <c r="A144" s="15"/>
      <c r="B144" s="2"/>
      <c r="C144" s="16" t="s">
        <v>172</v>
      </c>
      <c r="D144" s="200">
        <v>1869</v>
      </c>
      <c r="E144" s="21">
        <v>45148</v>
      </c>
      <c r="F144" t="s">
        <v>40</v>
      </c>
      <c r="G144">
        <v>281534</v>
      </c>
    </row>
    <row r="145" spans="1:9" x14ac:dyDescent="0.45">
      <c r="A145" s="15"/>
      <c r="B145" s="2"/>
      <c r="C145" s="16" t="s">
        <v>173</v>
      </c>
      <c r="D145" s="200">
        <v>1925</v>
      </c>
      <c r="E145" s="21">
        <v>45148</v>
      </c>
      <c r="F145" t="s">
        <v>40</v>
      </c>
      <c r="G145">
        <v>281534</v>
      </c>
      <c r="I145">
        <v>1000</v>
      </c>
    </row>
    <row r="146" spans="1:9" x14ac:dyDescent="0.45">
      <c r="A146" s="15"/>
      <c r="B146" s="2"/>
      <c r="C146" s="16" t="s">
        <v>174</v>
      </c>
      <c r="D146" s="200">
        <v>1889</v>
      </c>
      <c r="E146" s="21">
        <v>45147</v>
      </c>
      <c r="F146" t="s">
        <v>40</v>
      </c>
      <c r="G146">
        <v>281534</v>
      </c>
    </row>
    <row r="147" spans="1:9" ht="14.65" thickBot="1" x14ac:dyDescent="0.5">
      <c r="A147" s="17"/>
      <c r="B147" s="10"/>
      <c r="C147" s="18" t="s">
        <v>175</v>
      </c>
      <c r="D147" s="201">
        <v>1953</v>
      </c>
      <c r="E147" s="12">
        <v>45147</v>
      </c>
      <c r="F147" t="s">
        <v>40</v>
      </c>
      <c r="G147">
        <v>281534</v>
      </c>
    </row>
    <row r="148" spans="1:9" ht="15.75" x14ac:dyDescent="0.5">
      <c r="A148" s="8">
        <v>25</v>
      </c>
      <c r="B148" s="31" t="s">
        <v>121</v>
      </c>
      <c r="C148" s="40" t="s">
        <v>176</v>
      </c>
      <c r="D148" s="210">
        <v>1781</v>
      </c>
      <c r="E148" s="6">
        <v>45150</v>
      </c>
      <c r="F148" t="s">
        <v>40</v>
      </c>
      <c r="G148">
        <v>281534</v>
      </c>
      <c r="I148">
        <v>475</v>
      </c>
    </row>
    <row r="149" spans="1:9" ht="15.75" x14ac:dyDescent="0.5">
      <c r="A149" s="15"/>
      <c r="B149" s="2" t="s">
        <v>189</v>
      </c>
      <c r="C149" s="41" t="s">
        <v>177</v>
      </c>
      <c r="D149" s="211">
        <v>1944</v>
      </c>
      <c r="E149" s="21">
        <v>45150</v>
      </c>
      <c r="F149" t="s">
        <v>40</v>
      </c>
      <c r="G149">
        <v>281534</v>
      </c>
    </row>
    <row r="150" spans="1:9" ht="15.75" x14ac:dyDescent="0.5">
      <c r="A150" s="15"/>
      <c r="B150" s="2"/>
      <c r="C150" s="41" t="s">
        <v>178</v>
      </c>
      <c r="D150" s="211">
        <v>1818</v>
      </c>
      <c r="E150" s="21">
        <v>45150</v>
      </c>
      <c r="F150" t="s">
        <v>40</v>
      </c>
      <c r="G150">
        <v>281534</v>
      </c>
    </row>
    <row r="151" spans="1:9" ht="15.75" x14ac:dyDescent="0.5">
      <c r="A151" s="15"/>
      <c r="B151" s="2"/>
      <c r="C151" s="41" t="s">
        <v>179</v>
      </c>
      <c r="D151" s="212">
        <v>1944</v>
      </c>
      <c r="E151" s="21">
        <v>45150</v>
      </c>
      <c r="F151" t="s">
        <v>40</v>
      </c>
      <c r="G151">
        <v>281534</v>
      </c>
    </row>
    <row r="152" spans="1:9" ht="15.75" x14ac:dyDescent="0.5">
      <c r="A152" s="15"/>
      <c r="B152" s="2"/>
      <c r="C152" s="41" t="s">
        <v>180</v>
      </c>
      <c r="D152" s="212">
        <v>1871</v>
      </c>
      <c r="E152" s="21">
        <v>45150</v>
      </c>
      <c r="F152" t="s">
        <v>40</v>
      </c>
      <c r="G152">
        <v>281534</v>
      </c>
    </row>
    <row r="153" spans="1:9" ht="16.149999999999999" thickBot="1" x14ac:dyDescent="0.55000000000000004">
      <c r="A153" s="17"/>
      <c r="B153" s="10"/>
      <c r="C153" s="42" t="s">
        <v>181</v>
      </c>
      <c r="D153" s="205">
        <v>1736</v>
      </c>
      <c r="E153" s="12">
        <v>45150</v>
      </c>
      <c r="F153" t="s">
        <v>40</v>
      </c>
      <c r="G153">
        <v>281534</v>
      </c>
    </row>
    <row r="154" spans="1:9" ht="15.75" x14ac:dyDescent="0.5">
      <c r="A154" s="8">
        <v>26</v>
      </c>
      <c r="B154" s="31" t="s">
        <v>182</v>
      </c>
      <c r="C154" s="40" t="s">
        <v>183</v>
      </c>
      <c r="D154" s="213">
        <v>1914</v>
      </c>
      <c r="E154" s="21">
        <v>45151</v>
      </c>
      <c r="F154" t="s">
        <v>40</v>
      </c>
      <c r="G154">
        <v>281534</v>
      </c>
    </row>
    <row r="155" spans="1:9" ht="15.75" x14ac:dyDescent="0.5">
      <c r="A155" s="15"/>
      <c r="B155" s="2"/>
      <c r="C155" s="41" t="s">
        <v>184</v>
      </c>
      <c r="D155" s="214">
        <v>1818</v>
      </c>
      <c r="E155" s="21">
        <v>45151</v>
      </c>
      <c r="F155" t="s">
        <v>40</v>
      </c>
      <c r="G155">
        <v>281534</v>
      </c>
    </row>
    <row r="156" spans="1:9" ht="15.75" x14ac:dyDescent="0.5">
      <c r="A156" s="15"/>
      <c r="B156" s="2"/>
      <c r="C156" s="41" t="s">
        <v>185</v>
      </c>
      <c r="D156" s="214">
        <v>1903</v>
      </c>
      <c r="E156" s="21">
        <v>45151</v>
      </c>
      <c r="F156" t="s">
        <v>40</v>
      </c>
      <c r="G156">
        <v>281534</v>
      </c>
    </row>
    <row r="157" spans="1:9" ht="15.75" x14ac:dyDescent="0.5">
      <c r="A157" s="15"/>
      <c r="B157" s="2"/>
      <c r="C157" s="41" t="s">
        <v>186</v>
      </c>
      <c r="D157" s="215">
        <v>1836</v>
      </c>
      <c r="E157" s="21">
        <v>45151</v>
      </c>
      <c r="F157" t="s">
        <v>40</v>
      </c>
      <c r="G157">
        <v>281534</v>
      </c>
    </row>
    <row r="158" spans="1:9" ht="15.75" x14ac:dyDescent="0.5">
      <c r="A158" s="15"/>
      <c r="B158" s="2"/>
      <c r="C158" s="41" t="s">
        <v>187</v>
      </c>
      <c r="D158" s="212">
        <v>1926</v>
      </c>
      <c r="E158" s="21">
        <v>45151</v>
      </c>
      <c r="F158" t="s">
        <v>40</v>
      </c>
      <c r="G158">
        <v>281534</v>
      </c>
    </row>
    <row r="159" spans="1:9" ht="16.149999999999999" thickBot="1" x14ac:dyDescent="0.55000000000000004">
      <c r="A159" s="17"/>
      <c r="B159" s="10"/>
      <c r="C159" s="42" t="s">
        <v>188</v>
      </c>
      <c r="D159" s="216">
        <v>1965</v>
      </c>
      <c r="E159" s="12">
        <v>45151</v>
      </c>
      <c r="F159" t="s">
        <v>40</v>
      </c>
      <c r="G159">
        <v>281534</v>
      </c>
    </row>
    <row r="160" spans="1:9" ht="15.75" x14ac:dyDescent="0.5">
      <c r="A160" s="8">
        <v>27</v>
      </c>
      <c r="B160" s="31" t="s">
        <v>16</v>
      </c>
      <c r="C160" s="40" t="s">
        <v>190</v>
      </c>
      <c r="D160" s="217">
        <v>1860</v>
      </c>
      <c r="E160" s="21">
        <v>45152</v>
      </c>
      <c r="F160" t="s">
        <v>40</v>
      </c>
      <c r="G160">
        <v>281534</v>
      </c>
    </row>
    <row r="161" spans="1:9" ht="15.75" x14ac:dyDescent="0.5">
      <c r="A161" s="15"/>
      <c r="B161" s="2"/>
      <c r="C161" s="41" t="s">
        <v>191</v>
      </c>
      <c r="D161" s="206">
        <v>1746</v>
      </c>
      <c r="E161" s="21">
        <v>45153</v>
      </c>
      <c r="F161" t="s">
        <v>40</v>
      </c>
      <c r="G161">
        <v>281534</v>
      </c>
    </row>
    <row r="162" spans="1:9" ht="15.75" x14ac:dyDescent="0.5">
      <c r="A162" s="15"/>
      <c r="B162" s="2"/>
      <c r="C162" s="41" t="s">
        <v>192</v>
      </c>
      <c r="D162" s="206">
        <v>1965</v>
      </c>
      <c r="E162" s="21">
        <v>45152</v>
      </c>
      <c r="F162" t="s">
        <v>40</v>
      </c>
      <c r="G162">
        <v>281534</v>
      </c>
    </row>
    <row r="163" spans="1:9" ht="15.75" x14ac:dyDescent="0.5">
      <c r="A163" s="15"/>
      <c r="B163" s="2"/>
      <c r="C163" s="43" t="s">
        <v>193</v>
      </c>
      <c r="D163" s="206">
        <v>1801</v>
      </c>
      <c r="E163" s="21">
        <v>45152</v>
      </c>
      <c r="F163" t="s">
        <v>40</v>
      </c>
      <c r="G163">
        <v>281534</v>
      </c>
      <c r="H163" t="s">
        <v>113</v>
      </c>
    </row>
    <row r="164" spans="1:9" ht="15.75" x14ac:dyDescent="0.5">
      <c r="A164" s="15"/>
      <c r="B164" s="2"/>
      <c r="C164" s="43" t="s">
        <v>194</v>
      </c>
      <c r="D164" s="206">
        <v>1889</v>
      </c>
      <c r="E164" s="21">
        <v>45152</v>
      </c>
      <c r="F164" t="s">
        <v>40</v>
      </c>
      <c r="G164">
        <v>281534</v>
      </c>
      <c r="H164" t="s">
        <v>113</v>
      </c>
    </row>
    <row r="165" spans="1:9" ht="16.149999999999999" thickBot="1" x14ac:dyDescent="0.55000000000000004">
      <c r="A165" s="17"/>
      <c r="B165" s="10"/>
      <c r="C165" s="44" t="s">
        <v>195</v>
      </c>
      <c r="D165" s="207">
        <v>1907</v>
      </c>
      <c r="E165" s="12">
        <v>45153</v>
      </c>
      <c r="F165" t="s">
        <v>40</v>
      </c>
      <c r="G165">
        <v>281534</v>
      </c>
      <c r="H165" t="s">
        <v>113</v>
      </c>
    </row>
    <row r="166" spans="1:9" ht="15.75" x14ac:dyDescent="0.5">
      <c r="A166" s="13">
        <v>28</v>
      </c>
      <c r="B166" s="39" t="s">
        <v>135</v>
      </c>
      <c r="C166" s="45" t="s">
        <v>11</v>
      </c>
      <c r="D166" s="218">
        <v>1860</v>
      </c>
      <c r="E166" s="6">
        <v>45153</v>
      </c>
      <c r="F166" t="s">
        <v>40</v>
      </c>
      <c r="G166">
        <v>281534</v>
      </c>
    </row>
    <row r="167" spans="1:9" ht="15.75" x14ac:dyDescent="0.5">
      <c r="A167" s="15"/>
      <c r="B167" s="2"/>
      <c r="C167" s="41" t="s">
        <v>196</v>
      </c>
      <c r="D167" s="211">
        <v>1950</v>
      </c>
      <c r="E167" s="21">
        <v>45154</v>
      </c>
      <c r="F167" t="s">
        <v>40</v>
      </c>
      <c r="G167">
        <v>281534</v>
      </c>
    </row>
    <row r="168" spans="1:9" ht="15.75" x14ac:dyDescent="0.5">
      <c r="A168" s="15"/>
      <c r="B168" s="2"/>
      <c r="C168" s="41" t="s">
        <v>5</v>
      </c>
      <c r="D168" s="211">
        <v>1852</v>
      </c>
      <c r="E168" s="21">
        <v>45153</v>
      </c>
      <c r="F168" t="s">
        <v>40</v>
      </c>
      <c r="G168">
        <v>281534</v>
      </c>
    </row>
    <row r="169" spans="1:9" ht="15.75" x14ac:dyDescent="0.5">
      <c r="A169" s="15"/>
      <c r="B169" s="2"/>
      <c r="C169" s="41" t="s">
        <v>197</v>
      </c>
      <c r="D169" s="212">
        <v>1981</v>
      </c>
      <c r="E169" s="21">
        <v>45154</v>
      </c>
      <c r="F169" t="s">
        <v>40</v>
      </c>
      <c r="G169">
        <v>281534</v>
      </c>
    </row>
    <row r="170" spans="1:9" ht="15.75" x14ac:dyDescent="0.5">
      <c r="A170" s="15"/>
      <c r="B170" s="2"/>
      <c r="C170" s="41" t="s">
        <v>198</v>
      </c>
      <c r="D170" s="212">
        <v>1856</v>
      </c>
      <c r="E170" s="21">
        <v>45154</v>
      </c>
      <c r="F170" t="s">
        <v>40</v>
      </c>
      <c r="G170">
        <v>281534</v>
      </c>
      <c r="I170">
        <v>2400</v>
      </c>
    </row>
    <row r="171" spans="1:9" ht="16.149999999999999" thickBot="1" x14ac:dyDescent="0.55000000000000004">
      <c r="A171" s="17"/>
      <c r="B171" s="10"/>
      <c r="C171" s="42" t="s">
        <v>15</v>
      </c>
      <c r="D171" s="205">
        <v>1923</v>
      </c>
      <c r="E171" s="12">
        <v>45154</v>
      </c>
      <c r="F171" t="s">
        <v>40</v>
      </c>
      <c r="G171">
        <v>281534</v>
      </c>
    </row>
    <row r="172" spans="1:9" ht="15.75" x14ac:dyDescent="0.5">
      <c r="A172" s="8">
        <v>29</v>
      </c>
      <c r="B172" s="31" t="s">
        <v>168</v>
      </c>
      <c r="C172" s="40" t="s">
        <v>6</v>
      </c>
      <c r="D172" s="210">
        <v>1762</v>
      </c>
      <c r="E172" s="21">
        <v>45155</v>
      </c>
      <c r="F172" t="s">
        <v>40</v>
      </c>
      <c r="G172">
        <v>281534</v>
      </c>
      <c r="I172">
        <f>20*25+20*20</f>
        <v>900</v>
      </c>
    </row>
    <row r="173" spans="1:9" ht="15.75" x14ac:dyDescent="0.5">
      <c r="A173" s="15"/>
      <c r="B173" s="2"/>
      <c r="C173" s="41" t="s">
        <v>199</v>
      </c>
      <c r="D173" s="211">
        <v>1762</v>
      </c>
      <c r="E173" s="21">
        <v>45155</v>
      </c>
      <c r="F173" t="s">
        <v>40</v>
      </c>
      <c r="G173">
        <v>281534</v>
      </c>
    </row>
    <row r="174" spans="1:9" ht="15.75" x14ac:dyDescent="0.5">
      <c r="A174" s="15"/>
      <c r="B174" s="2"/>
      <c r="C174" s="41" t="s">
        <v>12</v>
      </c>
      <c r="D174" s="211">
        <v>1779</v>
      </c>
      <c r="E174" s="21">
        <v>45156</v>
      </c>
      <c r="F174" t="s">
        <v>40</v>
      </c>
      <c r="G174">
        <v>281534</v>
      </c>
      <c r="I174">
        <v>9150</v>
      </c>
    </row>
    <row r="175" spans="1:9" ht="15.75" x14ac:dyDescent="0.5">
      <c r="A175" s="15"/>
      <c r="B175" s="2"/>
      <c r="C175" s="41" t="s">
        <v>200</v>
      </c>
      <c r="D175" s="212">
        <v>1776</v>
      </c>
      <c r="E175" s="21">
        <v>45156</v>
      </c>
      <c r="F175" t="s">
        <v>40</v>
      </c>
      <c r="G175">
        <v>281534</v>
      </c>
      <c r="I175">
        <v>7364</v>
      </c>
    </row>
    <row r="176" spans="1:9" ht="15.75" x14ac:dyDescent="0.5">
      <c r="A176" s="15"/>
      <c r="B176" s="2"/>
      <c r="C176" s="41" t="s">
        <v>201</v>
      </c>
      <c r="D176" s="212">
        <v>1875</v>
      </c>
      <c r="E176" s="21">
        <v>45155</v>
      </c>
      <c r="F176" t="s">
        <v>40</v>
      </c>
      <c r="G176">
        <v>281534</v>
      </c>
      <c r="I176">
        <v>1786</v>
      </c>
    </row>
    <row r="177" spans="1:9" ht="15.75" x14ac:dyDescent="0.5">
      <c r="A177" s="15"/>
      <c r="B177" s="2"/>
      <c r="C177" s="41" t="s">
        <v>13</v>
      </c>
      <c r="D177" s="212">
        <v>1965</v>
      </c>
      <c r="E177" s="21">
        <v>45155</v>
      </c>
      <c r="F177" t="s">
        <v>40</v>
      </c>
      <c r="G177">
        <v>281534</v>
      </c>
      <c r="I177">
        <f>3025+3750</f>
        <v>6775</v>
      </c>
    </row>
    <row r="178" spans="1:9" ht="15.75" x14ac:dyDescent="0.5">
      <c r="A178" s="46">
        <v>30</v>
      </c>
      <c r="B178" s="47" t="s">
        <v>121</v>
      </c>
      <c r="C178" s="62" t="s">
        <v>202</v>
      </c>
      <c r="D178" s="219">
        <v>1762</v>
      </c>
      <c r="E178" s="21">
        <v>45158</v>
      </c>
      <c r="F178" t="s">
        <v>40</v>
      </c>
      <c r="G178">
        <v>281534</v>
      </c>
      <c r="I178">
        <v>1975</v>
      </c>
    </row>
    <row r="179" spans="1:9" ht="15.75" x14ac:dyDescent="0.5">
      <c r="A179" s="50"/>
      <c r="B179" s="48"/>
      <c r="C179" s="52" t="s">
        <v>203</v>
      </c>
      <c r="D179" s="211">
        <v>1762</v>
      </c>
      <c r="E179" s="21">
        <v>45158</v>
      </c>
      <c r="F179" t="s">
        <v>40</v>
      </c>
      <c r="G179">
        <v>281534</v>
      </c>
      <c r="I179">
        <v>3450</v>
      </c>
    </row>
    <row r="180" spans="1:9" ht="15.75" x14ac:dyDescent="0.5">
      <c r="A180" s="50"/>
      <c r="B180" s="48"/>
      <c r="C180" s="52" t="s">
        <v>204</v>
      </c>
      <c r="D180" s="211">
        <v>1840</v>
      </c>
      <c r="E180" s="21">
        <v>45158</v>
      </c>
      <c r="F180" t="s">
        <v>40</v>
      </c>
      <c r="G180">
        <v>281534</v>
      </c>
    </row>
    <row r="181" spans="1:9" ht="15.75" x14ac:dyDescent="0.5">
      <c r="A181" s="50"/>
      <c r="B181" s="48"/>
      <c r="C181" s="52" t="s">
        <v>205</v>
      </c>
      <c r="D181" s="212">
        <v>1944</v>
      </c>
      <c r="E181" s="21">
        <v>45158</v>
      </c>
      <c r="F181" t="s">
        <v>40</v>
      </c>
      <c r="G181">
        <v>281534</v>
      </c>
    </row>
    <row r="182" spans="1:9" ht="15.75" x14ac:dyDescent="0.5">
      <c r="A182" s="50"/>
      <c r="B182" s="48"/>
      <c r="C182" s="52" t="s">
        <v>206</v>
      </c>
      <c r="D182" s="212">
        <v>1892</v>
      </c>
      <c r="E182" s="21">
        <v>45158</v>
      </c>
      <c r="F182" t="s">
        <v>40</v>
      </c>
      <c r="G182">
        <v>281534</v>
      </c>
    </row>
    <row r="183" spans="1:9" ht="16.149999999999999" thickBot="1" x14ac:dyDescent="0.55000000000000004">
      <c r="A183" s="51"/>
      <c r="B183" s="49"/>
      <c r="C183" s="53" t="s">
        <v>207</v>
      </c>
      <c r="D183" s="205">
        <v>1856</v>
      </c>
      <c r="E183" s="12">
        <v>45158</v>
      </c>
      <c r="F183" t="s">
        <v>40</v>
      </c>
      <c r="G183">
        <v>281534</v>
      </c>
    </row>
    <row r="184" spans="1:9" ht="15.75" x14ac:dyDescent="0.5">
      <c r="A184" s="55">
        <v>31</v>
      </c>
      <c r="B184" s="59" t="s">
        <v>148</v>
      </c>
      <c r="C184" s="63" t="s">
        <v>18</v>
      </c>
      <c r="D184" s="210">
        <v>1876</v>
      </c>
      <c r="E184" s="21">
        <v>45160</v>
      </c>
      <c r="F184" t="s">
        <v>40</v>
      </c>
      <c r="G184">
        <v>281534</v>
      </c>
      <c r="H184" t="s">
        <v>113</v>
      </c>
      <c r="I184">
        <v>5925</v>
      </c>
    </row>
    <row r="185" spans="1:9" ht="15.75" x14ac:dyDescent="0.5">
      <c r="A185" s="57"/>
      <c r="B185" s="54"/>
      <c r="C185" s="60" t="s">
        <v>208</v>
      </c>
      <c r="D185" s="211">
        <v>1771</v>
      </c>
      <c r="E185" s="21">
        <v>45160</v>
      </c>
      <c r="F185" t="s">
        <v>40</v>
      </c>
      <c r="G185">
        <v>281534</v>
      </c>
    </row>
    <row r="186" spans="1:9" ht="15.75" x14ac:dyDescent="0.5">
      <c r="A186" s="57"/>
      <c r="B186" s="54"/>
      <c r="C186" s="60" t="s">
        <v>209</v>
      </c>
      <c r="D186" s="211">
        <v>1762</v>
      </c>
      <c r="E186" s="21">
        <v>45160</v>
      </c>
      <c r="F186" t="s">
        <v>40</v>
      </c>
      <c r="G186">
        <v>281534</v>
      </c>
    </row>
    <row r="187" spans="1:9" ht="15.75" x14ac:dyDescent="0.5">
      <c r="A187" s="57"/>
      <c r="B187" s="54"/>
      <c r="C187" s="43" t="s">
        <v>20</v>
      </c>
      <c r="D187" s="212">
        <v>1744</v>
      </c>
      <c r="E187" s="21">
        <v>45160</v>
      </c>
      <c r="F187" t="s">
        <v>40</v>
      </c>
      <c r="G187">
        <v>281534</v>
      </c>
      <c r="H187" t="s">
        <v>113</v>
      </c>
    </row>
    <row r="188" spans="1:9" ht="15.75" x14ac:dyDescent="0.5">
      <c r="A188" s="57"/>
      <c r="B188" s="54"/>
      <c r="C188" s="60" t="s">
        <v>28</v>
      </c>
      <c r="D188" s="212">
        <v>1999</v>
      </c>
      <c r="E188" s="21">
        <v>45160</v>
      </c>
      <c r="F188" t="s">
        <v>40</v>
      </c>
      <c r="G188">
        <v>281534</v>
      </c>
    </row>
    <row r="189" spans="1:9" ht="16.149999999999999" thickBot="1" x14ac:dyDescent="0.55000000000000004">
      <c r="A189" s="58"/>
      <c r="B189" s="56"/>
      <c r="C189" s="61" t="s">
        <v>210</v>
      </c>
      <c r="D189" s="205">
        <v>1758</v>
      </c>
      <c r="E189" s="12">
        <v>45160</v>
      </c>
      <c r="F189" t="s">
        <v>40</v>
      </c>
      <c r="G189">
        <v>281534</v>
      </c>
    </row>
    <row r="190" spans="1:9" ht="15.75" x14ac:dyDescent="0.5">
      <c r="A190" s="65">
        <v>32</v>
      </c>
      <c r="B190" s="70" t="s">
        <v>211</v>
      </c>
      <c r="C190" s="69" t="s">
        <v>43</v>
      </c>
      <c r="D190" s="210">
        <v>1852</v>
      </c>
      <c r="E190" s="76">
        <v>45162</v>
      </c>
      <c r="F190" s="74" t="s">
        <v>40</v>
      </c>
      <c r="G190" s="74">
        <v>281534</v>
      </c>
      <c r="I190">
        <v>250</v>
      </c>
    </row>
    <row r="191" spans="1:9" ht="15.75" x14ac:dyDescent="0.5">
      <c r="A191" s="67"/>
      <c r="B191" s="64"/>
      <c r="C191" s="72" t="s">
        <v>19</v>
      </c>
      <c r="D191" s="211">
        <v>1887</v>
      </c>
      <c r="E191" s="76">
        <v>45162</v>
      </c>
      <c r="F191" s="74" t="s">
        <v>40</v>
      </c>
      <c r="G191" s="74">
        <v>281534</v>
      </c>
      <c r="H191" t="s">
        <v>113</v>
      </c>
    </row>
    <row r="192" spans="1:9" ht="15.75" x14ac:dyDescent="0.5">
      <c r="A192" s="67"/>
      <c r="B192" s="64" t="s">
        <v>212</v>
      </c>
      <c r="C192" s="71" t="s">
        <v>213</v>
      </c>
      <c r="D192" s="211">
        <v>1856</v>
      </c>
      <c r="E192" s="76">
        <v>45162</v>
      </c>
      <c r="F192" s="74" t="s">
        <v>40</v>
      </c>
      <c r="G192" s="74">
        <v>281534</v>
      </c>
    </row>
    <row r="193" spans="1:9" ht="15.75" x14ac:dyDescent="0.5">
      <c r="A193" s="67"/>
      <c r="B193" s="64" t="s">
        <v>214</v>
      </c>
      <c r="C193" s="72" t="s">
        <v>22</v>
      </c>
      <c r="D193" s="212">
        <v>1819</v>
      </c>
      <c r="E193" s="76">
        <v>45162</v>
      </c>
      <c r="F193" s="74" t="s">
        <v>40</v>
      </c>
      <c r="G193" s="74">
        <v>281534</v>
      </c>
      <c r="H193" t="s">
        <v>113</v>
      </c>
    </row>
    <row r="194" spans="1:9" ht="15.75" x14ac:dyDescent="0.5">
      <c r="A194" s="67"/>
      <c r="B194" s="64"/>
      <c r="C194" s="71" t="s">
        <v>215</v>
      </c>
      <c r="D194" s="212">
        <v>1965</v>
      </c>
      <c r="E194" s="76">
        <v>45162</v>
      </c>
      <c r="F194" s="74" t="s">
        <v>40</v>
      </c>
      <c r="G194" s="74">
        <v>281534</v>
      </c>
    </row>
    <row r="195" spans="1:9" ht="16.149999999999999" thickBot="1" x14ac:dyDescent="0.55000000000000004">
      <c r="A195" s="68"/>
      <c r="B195" s="66"/>
      <c r="C195" s="73" t="s">
        <v>216</v>
      </c>
      <c r="D195" s="205">
        <v>1886</v>
      </c>
      <c r="E195" s="75">
        <v>45162</v>
      </c>
      <c r="F195" s="74" t="s">
        <v>40</v>
      </c>
      <c r="G195" s="74">
        <v>281534</v>
      </c>
      <c r="H195" t="s">
        <v>113</v>
      </c>
    </row>
    <row r="196" spans="1:9" ht="15.75" x14ac:dyDescent="0.5">
      <c r="A196" s="79">
        <v>33</v>
      </c>
      <c r="B196" s="85" t="s">
        <v>16</v>
      </c>
      <c r="C196" s="84" t="s">
        <v>24</v>
      </c>
      <c r="D196" s="210">
        <v>1770</v>
      </c>
      <c r="E196" s="83">
        <v>45162</v>
      </c>
      <c r="F196" s="77" t="s">
        <v>40</v>
      </c>
      <c r="G196" s="77">
        <v>281534</v>
      </c>
    </row>
    <row r="197" spans="1:9" ht="15.75" x14ac:dyDescent="0.5">
      <c r="A197" s="81"/>
      <c r="B197" s="78"/>
      <c r="C197" s="86" t="s">
        <v>217</v>
      </c>
      <c r="D197" s="211">
        <v>1887</v>
      </c>
      <c r="E197" s="83">
        <v>45162</v>
      </c>
      <c r="F197" s="77" t="s">
        <v>40</v>
      </c>
      <c r="G197" s="77">
        <v>281534</v>
      </c>
    </row>
    <row r="198" spans="1:9" ht="15.75" x14ac:dyDescent="0.5">
      <c r="A198" s="81"/>
      <c r="B198" s="78" t="s">
        <v>218</v>
      </c>
      <c r="C198" s="86" t="s">
        <v>27</v>
      </c>
      <c r="D198" s="211">
        <v>1979</v>
      </c>
      <c r="E198" s="83">
        <v>45162</v>
      </c>
      <c r="F198" s="77" t="s">
        <v>40</v>
      </c>
      <c r="G198" s="77">
        <v>281534</v>
      </c>
      <c r="I198">
        <v>1325</v>
      </c>
    </row>
    <row r="199" spans="1:9" ht="15.75" x14ac:dyDescent="0.5">
      <c r="A199" s="81"/>
      <c r="B199" s="78" t="s">
        <v>219</v>
      </c>
      <c r="C199" s="86" t="s">
        <v>220</v>
      </c>
      <c r="D199" s="212">
        <v>1999</v>
      </c>
      <c r="E199" s="83">
        <v>45162</v>
      </c>
      <c r="F199" s="77" t="s">
        <v>40</v>
      </c>
      <c r="G199" s="77">
        <v>281534</v>
      </c>
    </row>
    <row r="200" spans="1:9" ht="15.75" x14ac:dyDescent="0.5">
      <c r="A200" s="81"/>
      <c r="B200" s="78"/>
      <c r="C200" s="86" t="s">
        <v>34</v>
      </c>
      <c r="D200" s="212">
        <v>1999</v>
      </c>
      <c r="E200" s="83">
        <v>45162</v>
      </c>
      <c r="F200" s="77" t="s">
        <v>40</v>
      </c>
      <c r="G200" s="77">
        <v>281534</v>
      </c>
    </row>
    <row r="201" spans="1:9" ht="16.149999999999999" thickBot="1" x14ac:dyDescent="0.55000000000000004">
      <c r="A201" s="82"/>
      <c r="B201" s="80"/>
      <c r="C201" s="87" t="s">
        <v>47</v>
      </c>
      <c r="D201" s="205">
        <v>1993</v>
      </c>
      <c r="E201" s="83">
        <v>45162</v>
      </c>
      <c r="F201" s="77" t="s">
        <v>40</v>
      </c>
      <c r="G201" s="77">
        <v>281534</v>
      </c>
    </row>
    <row r="202" spans="1:9" ht="15.75" x14ac:dyDescent="0.5">
      <c r="A202" s="79">
        <v>34</v>
      </c>
      <c r="B202" s="85" t="s">
        <v>221</v>
      </c>
      <c r="C202" s="63" t="s">
        <v>222</v>
      </c>
      <c r="D202" s="213">
        <v>1995</v>
      </c>
      <c r="E202" s="83">
        <v>45164</v>
      </c>
      <c r="F202" s="77" t="s">
        <v>40</v>
      </c>
      <c r="G202" s="77">
        <v>281534</v>
      </c>
      <c r="H202" t="s">
        <v>113</v>
      </c>
      <c r="I202">
        <v>1550</v>
      </c>
    </row>
    <row r="203" spans="1:9" ht="15.75" x14ac:dyDescent="0.5">
      <c r="A203" s="81"/>
      <c r="B203" s="78"/>
      <c r="C203" s="86" t="s">
        <v>56</v>
      </c>
      <c r="D203" s="211">
        <v>1870</v>
      </c>
      <c r="E203" s="83">
        <v>45164</v>
      </c>
      <c r="F203" s="77" t="s">
        <v>40</v>
      </c>
      <c r="G203" s="77">
        <v>281534</v>
      </c>
    </row>
    <row r="204" spans="1:9" ht="15.75" x14ac:dyDescent="0.5">
      <c r="A204" s="81"/>
      <c r="B204" s="78" t="s">
        <v>223</v>
      </c>
      <c r="C204" s="86" t="s">
        <v>26</v>
      </c>
      <c r="D204" s="211">
        <v>1870</v>
      </c>
      <c r="E204" s="83">
        <v>45164</v>
      </c>
      <c r="F204" s="77" t="s">
        <v>40</v>
      </c>
      <c r="G204" s="77">
        <v>281534</v>
      </c>
    </row>
    <row r="205" spans="1:9" ht="15.75" x14ac:dyDescent="0.5">
      <c r="A205" s="81"/>
      <c r="B205" s="78"/>
      <c r="C205" s="86" t="s">
        <v>29</v>
      </c>
      <c r="D205" s="212">
        <v>1875</v>
      </c>
      <c r="E205" s="83">
        <v>45164</v>
      </c>
      <c r="F205" s="77" t="s">
        <v>40</v>
      </c>
      <c r="G205" s="77">
        <v>281534</v>
      </c>
    </row>
    <row r="206" spans="1:9" ht="15.75" x14ac:dyDescent="0.5">
      <c r="A206" s="81"/>
      <c r="B206" s="78"/>
      <c r="C206" s="72" t="s">
        <v>224</v>
      </c>
      <c r="D206" s="212">
        <v>1977</v>
      </c>
      <c r="E206" s="83">
        <v>45164</v>
      </c>
      <c r="F206" s="77" t="s">
        <v>40</v>
      </c>
      <c r="G206" s="77">
        <v>281534</v>
      </c>
      <c r="H206" t="s">
        <v>113</v>
      </c>
    </row>
    <row r="207" spans="1:9" ht="16.149999999999999" thickBot="1" x14ac:dyDescent="0.55000000000000004">
      <c r="A207" s="82"/>
      <c r="B207" s="80"/>
      <c r="C207" s="87" t="s">
        <v>44</v>
      </c>
      <c r="D207" s="205">
        <v>1873</v>
      </c>
      <c r="E207" s="75">
        <v>45164</v>
      </c>
      <c r="F207" s="77" t="s">
        <v>40</v>
      </c>
      <c r="G207" s="77">
        <v>281534</v>
      </c>
    </row>
    <row r="208" spans="1:9" ht="15.75" x14ac:dyDescent="0.5">
      <c r="A208" s="79">
        <v>35</v>
      </c>
      <c r="B208" s="85" t="s">
        <v>225</v>
      </c>
      <c r="C208" s="84" t="s">
        <v>42</v>
      </c>
      <c r="D208" s="210">
        <v>1842</v>
      </c>
      <c r="E208" s="83">
        <v>45165</v>
      </c>
      <c r="F208" s="77" t="s">
        <v>40</v>
      </c>
      <c r="G208" s="77">
        <v>281534</v>
      </c>
    </row>
    <row r="209" spans="1:9" ht="15.75" x14ac:dyDescent="0.5">
      <c r="A209" s="81"/>
      <c r="B209" s="88" t="s">
        <v>226</v>
      </c>
      <c r="C209" s="86" t="s">
        <v>31</v>
      </c>
      <c r="D209" s="211">
        <v>1870</v>
      </c>
      <c r="E209" s="83">
        <v>45165</v>
      </c>
      <c r="F209" s="77" t="s">
        <v>40</v>
      </c>
      <c r="G209" s="77">
        <v>281534</v>
      </c>
    </row>
    <row r="210" spans="1:9" ht="15.75" x14ac:dyDescent="0.5">
      <c r="A210" s="81"/>
      <c r="B210" s="88" t="s">
        <v>227</v>
      </c>
      <c r="C210" s="72" t="s">
        <v>55</v>
      </c>
      <c r="D210" s="211">
        <v>1798</v>
      </c>
      <c r="E210" s="83">
        <v>45165</v>
      </c>
      <c r="F210" s="77" t="s">
        <v>40</v>
      </c>
      <c r="G210" s="77">
        <v>281534</v>
      </c>
      <c r="H210" t="s">
        <v>113</v>
      </c>
    </row>
    <row r="211" spans="1:9" ht="15.75" x14ac:dyDescent="0.5">
      <c r="A211" s="81"/>
      <c r="B211" s="78"/>
      <c r="C211" s="86" t="s">
        <v>228</v>
      </c>
      <c r="D211" s="212">
        <v>1868</v>
      </c>
      <c r="E211" s="83">
        <v>45165</v>
      </c>
      <c r="F211" s="77" t="s">
        <v>40</v>
      </c>
      <c r="G211" s="77">
        <v>281534</v>
      </c>
    </row>
    <row r="212" spans="1:9" ht="15.75" x14ac:dyDescent="0.5">
      <c r="A212" s="81"/>
      <c r="B212" s="78"/>
      <c r="C212" s="72" t="s">
        <v>229</v>
      </c>
      <c r="D212" s="212">
        <v>1979</v>
      </c>
      <c r="E212" s="83">
        <v>45165</v>
      </c>
      <c r="F212" s="77" t="s">
        <v>40</v>
      </c>
      <c r="G212" s="77">
        <v>281534</v>
      </c>
      <c r="H212" t="s">
        <v>113</v>
      </c>
    </row>
    <row r="213" spans="1:9" ht="16.149999999999999" thickBot="1" x14ac:dyDescent="0.55000000000000004">
      <c r="A213" s="82"/>
      <c r="B213" s="80"/>
      <c r="C213" s="87" t="s">
        <v>230</v>
      </c>
      <c r="D213" s="205">
        <v>1979</v>
      </c>
      <c r="E213" s="75">
        <v>45165</v>
      </c>
      <c r="F213" s="77" t="s">
        <v>40</v>
      </c>
      <c r="G213" s="77">
        <v>281534</v>
      </c>
    </row>
    <row r="214" spans="1:9" ht="15.75" x14ac:dyDescent="0.5">
      <c r="A214" s="90">
        <v>36</v>
      </c>
      <c r="B214" s="95" t="s">
        <v>10</v>
      </c>
      <c r="C214" s="94" t="s">
        <v>231</v>
      </c>
      <c r="D214" s="210">
        <v>1902</v>
      </c>
      <c r="E214" s="102">
        <v>45166</v>
      </c>
      <c r="F214" s="100" t="s">
        <v>40</v>
      </c>
      <c r="G214" s="100">
        <v>281534</v>
      </c>
    </row>
    <row r="215" spans="1:9" ht="15.75" x14ac:dyDescent="0.5">
      <c r="A215" s="92"/>
      <c r="B215" s="99" t="s">
        <v>232</v>
      </c>
      <c r="C215" s="98" t="s">
        <v>233</v>
      </c>
      <c r="D215" s="211">
        <v>1854</v>
      </c>
      <c r="E215" s="102">
        <v>45166</v>
      </c>
      <c r="F215" s="100" t="s">
        <v>40</v>
      </c>
      <c r="G215" s="100">
        <v>281534</v>
      </c>
      <c r="H215" t="s">
        <v>113</v>
      </c>
      <c r="I215">
        <v>1100</v>
      </c>
    </row>
    <row r="216" spans="1:9" ht="15.75" x14ac:dyDescent="0.5">
      <c r="A216" s="92"/>
      <c r="B216" s="89"/>
      <c r="C216" s="96" t="s">
        <v>234</v>
      </c>
      <c r="D216" s="211">
        <v>1854</v>
      </c>
      <c r="E216" s="102">
        <v>45166</v>
      </c>
      <c r="F216" s="100" t="s">
        <v>40</v>
      </c>
      <c r="G216" s="100">
        <v>281534</v>
      </c>
      <c r="I216">
        <v>3150</v>
      </c>
    </row>
    <row r="217" spans="1:9" ht="15.75" x14ac:dyDescent="0.5">
      <c r="A217" s="92"/>
      <c r="B217" s="89"/>
      <c r="C217" s="96" t="s">
        <v>63</v>
      </c>
      <c r="D217" s="212">
        <v>1887</v>
      </c>
      <c r="E217" s="102">
        <v>45166</v>
      </c>
      <c r="F217" s="100" t="s">
        <v>40</v>
      </c>
      <c r="G217" s="100">
        <v>281534</v>
      </c>
    </row>
    <row r="218" spans="1:9" ht="15.75" x14ac:dyDescent="0.5">
      <c r="A218" s="92"/>
      <c r="B218" s="89"/>
      <c r="C218" s="98" t="s">
        <v>235</v>
      </c>
      <c r="D218" s="212">
        <v>1871</v>
      </c>
      <c r="E218" s="102">
        <v>45166</v>
      </c>
      <c r="F218" s="100" t="s">
        <v>40</v>
      </c>
      <c r="G218" s="100">
        <v>281534</v>
      </c>
      <c r="H218" t="s">
        <v>113</v>
      </c>
    </row>
    <row r="219" spans="1:9" ht="16.149999999999999" thickBot="1" x14ac:dyDescent="0.55000000000000004">
      <c r="A219" s="93"/>
      <c r="B219" s="91"/>
      <c r="C219" s="97" t="s">
        <v>236</v>
      </c>
      <c r="D219" s="205">
        <v>1979</v>
      </c>
      <c r="E219" s="101">
        <v>45166</v>
      </c>
      <c r="F219" s="100" t="s">
        <v>40</v>
      </c>
      <c r="G219" s="100">
        <v>281534</v>
      </c>
    </row>
    <row r="220" spans="1:9" ht="15.75" x14ac:dyDescent="0.5">
      <c r="A220" s="104">
        <v>37</v>
      </c>
      <c r="B220" s="110" t="s">
        <v>168</v>
      </c>
      <c r="C220" s="109" t="s">
        <v>237</v>
      </c>
      <c r="D220" s="210">
        <v>1965</v>
      </c>
      <c r="E220" s="115">
        <v>45167</v>
      </c>
      <c r="F220" s="114" t="s">
        <v>40</v>
      </c>
      <c r="G220" s="114">
        <v>281534</v>
      </c>
      <c r="I220">
        <v>4775</v>
      </c>
    </row>
    <row r="221" spans="1:9" ht="15.75" x14ac:dyDescent="0.5">
      <c r="A221" s="106"/>
      <c r="B221" s="103" t="s">
        <v>238</v>
      </c>
      <c r="C221" s="111" t="s">
        <v>239</v>
      </c>
      <c r="D221" s="206">
        <v>1902</v>
      </c>
      <c r="E221" s="117">
        <v>45167</v>
      </c>
      <c r="F221" s="114" t="s">
        <v>40</v>
      </c>
      <c r="G221" s="114">
        <v>281534</v>
      </c>
    </row>
    <row r="222" spans="1:9" ht="15.75" x14ac:dyDescent="0.5">
      <c r="A222" s="106"/>
      <c r="B222" s="108" t="s">
        <v>240</v>
      </c>
      <c r="C222" s="111" t="s">
        <v>241</v>
      </c>
      <c r="D222" s="206">
        <v>1854</v>
      </c>
      <c r="E222" s="117">
        <v>45167</v>
      </c>
      <c r="F222" s="114" t="s">
        <v>40</v>
      </c>
      <c r="G222" s="114">
        <v>281534</v>
      </c>
    </row>
    <row r="223" spans="1:9" ht="15.75" x14ac:dyDescent="0.5">
      <c r="A223" s="106"/>
      <c r="B223" s="103"/>
      <c r="C223" s="112" t="s">
        <v>242</v>
      </c>
      <c r="D223" s="206">
        <v>1887</v>
      </c>
      <c r="E223" s="117">
        <v>45167</v>
      </c>
      <c r="F223" s="114" t="s">
        <v>40</v>
      </c>
      <c r="G223" s="114">
        <v>281534</v>
      </c>
      <c r="H223" s="38" t="s">
        <v>245</v>
      </c>
    </row>
    <row r="224" spans="1:9" ht="15.75" x14ac:dyDescent="0.5">
      <c r="A224" s="106"/>
      <c r="B224" s="103"/>
      <c r="C224" s="111" t="s">
        <v>243</v>
      </c>
      <c r="D224" s="206">
        <v>1979</v>
      </c>
      <c r="E224" s="117">
        <v>45167</v>
      </c>
      <c r="F224" s="114" t="s">
        <v>40</v>
      </c>
      <c r="G224" s="114">
        <v>281534</v>
      </c>
    </row>
    <row r="225" spans="1:9" ht="16.149999999999999" thickBot="1" x14ac:dyDescent="0.55000000000000004">
      <c r="A225" s="107"/>
      <c r="B225" s="105"/>
      <c r="C225" s="113" t="s">
        <v>244</v>
      </c>
      <c r="D225" s="207">
        <v>1979</v>
      </c>
      <c r="E225" s="116">
        <v>45167</v>
      </c>
      <c r="F225" s="114" t="s">
        <v>40</v>
      </c>
      <c r="G225" s="114">
        <v>281534</v>
      </c>
      <c r="H225" s="38" t="s">
        <v>245</v>
      </c>
    </row>
    <row r="226" spans="1:9" ht="15.75" x14ac:dyDescent="0.5">
      <c r="A226" s="121">
        <v>38</v>
      </c>
      <c r="B226" s="127" t="s">
        <v>121</v>
      </c>
      <c r="C226" s="126" t="s">
        <v>246</v>
      </c>
      <c r="D226" s="217">
        <v>1890</v>
      </c>
      <c r="E226" s="118">
        <v>45169</v>
      </c>
      <c r="F226" t="s">
        <v>40</v>
      </c>
      <c r="G226" s="119">
        <v>281534</v>
      </c>
      <c r="I226">
        <v>3375</v>
      </c>
    </row>
    <row r="227" spans="1:9" ht="15.75" x14ac:dyDescent="0.5">
      <c r="A227" s="123"/>
      <c r="B227" s="120" t="s">
        <v>238</v>
      </c>
      <c r="C227" s="128" t="s">
        <v>247</v>
      </c>
      <c r="D227" s="206">
        <v>1945</v>
      </c>
      <c r="E227" s="118">
        <v>45169</v>
      </c>
      <c r="F227" s="119" t="s">
        <v>40</v>
      </c>
      <c r="G227" s="119">
        <v>281534</v>
      </c>
      <c r="I227">
        <v>1375</v>
      </c>
    </row>
    <row r="228" spans="1:9" ht="15.75" x14ac:dyDescent="0.5">
      <c r="A228" s="123"/>
      <c r="B228" s="125" t="s">
        <v>248</v>
      </c>
      <c r="C228" s="128" t="s">
        <v>35</v>
      </c>
      <c r="D228" s="206">
        <v>1865</v>
      </c>
      <c r="E228" s="118">
        <v>45169</v>
      </c>
      <c r="F228" s="119" t="s">
        <v>40</v>
      </c>
      <c r="G228" s="119">
        <v>281534</v>
      </c>
    </row>
    <row r="229" spans="1:9" ht="15.75" x14ac:dyDescent="0.5">
      <c r="A229" s="123"/>
      <c r="B229" s="120"/>
      <c r="C229" s="129" t="s">
        <v>58</v>
      </c>
      <c r="D229" s="206">
        <v>1930</v>
      </c>
      <c r="E229" s="118">
        <v>45169</v>
      </c>
      <c r="F229" s="119" t="s">
        <v>40</v>
      </c>
      <c r="G229" s="119">
        <v>281534</v>
      </c>
      <c r="H229" t="s">
        <v>113</v>
      </c>
    </row>
    <row r="230" spans="1:9" ht="15.75" x14ac:dyDescent="0.5">
      <c r="A230" s="123"/>
      <c r="B230" s="120"/>
      <c r="C230" s="128" t="s">
        <v>249</v>
      </c>
      <c r="D230" s="206">
        <v>1979</v>
      </c>
      <c r="E230" s="118">
        <v>45169</v>
      </c>
      <c r="F230" s="119" t="s">
        <v>40</v>
      </c>
      <c r="G230" s="119">
        <v>281534</v>
      </c>
    </row>
    <row r="231" spans="1:9" ht="16.149999999999999" thickBot="1" x14ac:dyDescent="0.55000000000000004">
      <c r="A231" s="124"/>
      <c r="B231" s="122"/>
      <c r="C231" s="130" t="s">
        <v>250</v>
      </c>
      <c r="D231" s="207">
        <v>1925</v>
      </c>
      <c r="E231" s="118">
        <v>45169</v>
      </c>
      <c r="F231" s="119" t="s">
        <v>40</v>
      </c>
      <c r="G231" s="119">
        <v>281534</v>
      </c>
      <c r="H231" t="s">
        <v>113</v>
      </c>
    </row>
    <row r="232" spans="1:9" ht="15.75" x14ac:dyDescent="0.5">
      <c r="A232" s="132">
        <v>39</v>
      </c>
      <c r="B232" s="137" t="s">
        <v>148</v>
      </c>
      <c r="C232" s="141" t="s">
        <v>251</v>
      </c>
      <c r="D232" s="210">
        <v>1866</v>
      </c>
      <c r="E232" s="144">
        <v>45169</v>
      </c>
      <c r="F232" s="142" t="s">
        <v>40</v>
      </c>
      <c r="G232" s="142">
        <v>281534</v>
      </c>
      <c r="H232" s="142" t="s">
        <v>113</v>
      </c>
      <c r="I232">
        <v>1500</v>
      </c>
    </row>
    <row r="233" spans="1:9" ht="15.75" x14ac:dyDescent="0.5">
      <c r="A233" s="134"/>
      <c r="B233" s="131"/>
      <c r="C233" s="140" t="s">
        <v>252</v>
      </c>
      <c r="D233" s="206">
        <v>1747</v>
      </c>
      <c r="E233" s="144">
        <v>45170</v>
      </c>
      <c r="F233" s="142" t="s">
        <v>40</v>
      </c>
      <c r="G233" s="142">
        <v>281534</v>
      </c>
      <c r="H233" s="142" t="s">
        <v>113</v>
      </c>
      <c r="I233">
        <v>400</v>
      </c>
    </row>
    <row r="234" spans="1:9" ht="15.75" x14ac:dyDescent="0.5">
      <c r="A234" s="134"/>
      <c r="B234" s="131" t="s">
        <v>253</v>
      </c>
      <c r="C234" s="138" t="s">
        <v>254</v>
      </c>
      <c r="D234" s="206">
        <v>1945</v>
      </c>
      <c r="E234" s="144">
        <v>45170</v>
      </c>
      <c r="F234" s="142" t="s">
        <v>40</v>
      </c>
      <c r="G234" s="142">
        <v>281534</v>
      </c>
      <c r="I234">
        <v>1965.47</v>
      </c>
    </row>
    <row r="235" spans="1:9" ht="15.75" x14ac:dyDescent="0.5">
      <c r="A235" s="134"/>
      <c r="B235" s="131" t="s">
        <v>255</v>
      </c>
      <c r="C235" s="138" t="s">
        <v>256</v>
      </c>
      <c r="D235" s="206">
        <v>1945</v>
      </c>
      <c r="E235" s="144">
        <v>45170</v>
      </c>
      <c r="F235" s="142" t="s">
        <v>40</v>
      </c>
      <c r="G235" s="142">
        <v>281534</v>
      </c>
      <c r="I235">
        <v>1800</v>
      </c>
    </row>
    <row r="236" spans="1:9" ht="15.75" x14ac:dyDescent="0.5">
      <c r="A236" s="134"/>
      <c r="B236" s="131"/>
      <c r="C236" s="138" t="s">
        <v>257</v>
      </c>
      <c r="D236" s="206">
        <v>1979</v>
      </c>
      <c r="E236" s="144">
        <v>45170</v>
      </c>
      <c r="F236" s="142" t="s">
        <v>40</v>
      </c>
      <c r="G236" s="142">
        <v>281534</v>
      </c>
    </row>
    <row r="237" spans="1:9" ht="16.149999999999999" thickBot="1" x14ac:dyDescent="0.55000000000000004">
      <c r="A237" s="135"/>
      <c r="B237" s="133"/>
      <c r="C237" s="139" t="s">
        <v>258</v>
      </c>
      <c r="D237" s="207">
        <v>1979</v>
      </c>
      <c r="E237" s="143">
        <v>45170</v>
      </c>
      <c r="F237" s="142" t="s">
        <v>40</v>
      </c>
      <c r="G237" s="142">
        <v>281534</v>
      </c>
    </row>
    <row r="238" spans="1:9" ht="15.75" x14ac:dyDescent="0.5">
      <c r="A238" s="132">
        <v>40</v>
      </c>
      <c r="B238" s="137" t="s">
        <v>16</v>
      </c>
      <c r="C238" s="136" t="s">
        <v>62</v>
      </c>
      <c r="D238" s="210">
        <v>1781</v>
      </c>
      <c r="E238" s="144">
        <v>45172</v>
      </c>
      <c r="F238" s="142" t="s">
        <v>40</v>
      </c>
      <c r="G238" s="142">
        <v>281534</v>
      </c>
    </row>
    <row r="239" spans="1:9" ht="15.75" x14ac:dyDescent="0.5">
      <c r="A239" s="134"/>
      <c r="B239" s="131"/>
      <c r="C239" s="138" t="s">
        <v>25</v>
      </c>
      <c r="D239" s="211">
        <v>1840</v>
      </c>
      <c r="E239" s="144">
        <v>45172</v>
      </c>
      <c r="F239" s="142" t="s">
        <v>40</v>
      </c>
      <c r="G239" s="142">
        <v>281534</v>
      </c>
    </row>
    <row r="240" spans="1:9" ht="15.75" x14ac:dyDescent="0.5">
      <c r="A240" s="134"/>
      <c r="B240" s="131" t="s">
        <v>259</v>
      </c>
      <c r="C240" s="140" t="s">
        <v>260</v>
      </c>
      <c r="D240" s="211">
        <v>1944</v>
      </c>
      <c r="E240" s="144">
        <v>45172</v>
      </c>
      <c r="F240" s="142" t="s">
        <v>40</v>
      </c>
      <c r="G240" s="142">
        <v>281534</v>
      </c>
      <c r="H240" s="142" t="s">
        <v>113</v>
      </c>
    </row>
    <row r="241" spans="1:9" ht="15.75" x14ac:dyDescent="0.5">
      <c r="A241" s="134"/>
      <c r="B241" s="131"/>
      <c r="C241" s="140" t="s">
        <v>261</v>
      </c>
      <c r="D241" s="212">
        <v>1907</v>
      </c>
      <c r="E241" s="144">
        <v>45172</v>
      </c>
      <c r="F241" s="142" t="s">
        <v>40</v>
      </c>
      <c r="G241" s="142">
        <v>281534</v>
      </c>
      <c r="H241" s="142" t="s">
        <v>113</v>
      </c>
    </row>
    <row r="242" spans="1:9" ht="15.75" x14ac:dyDescent="0.5">
      <c r="A242" s="134"/>
      <c r="B242" s="131"/>
      <c r="C242" s="140" t="s">
        <v>86</v>
      </c>
      <c r="D242" s="212">
        <v>1956</v>
      </c>
      <c r="E242" s="144">
        <v>45172</v>
      </c>
      <c r="F242" s="142" t="s">
        <v>40</v>
      </c>
      <c r="G242" s="142">
        <v>281534</v>
      </c>
      <c r="H242" s="142" t="s">
        <v>113</v>
      </c>
    </row>
    <row r="243" spans="1:9" ht="16.149999999999999" thickBot="1" x14ac:dyDescent="0.55000000000000004">
      <c r="A243" s="135"/>
      <c r="B243" s="133"/>
      <c r="C243" s="139" t="s">
        <v>79</v>
      </c>
      <c r="D243" s="205">
        <v>1993</v>
      </c>
      <c r="E243" s="143">
        <v>45172</v>
      </c>
      <c r="F243" s="142" t="s">
        <v>40</v>
      </c>
      <c r="G243" s="142">
        <v>281534</v>
      </c>
    </row>
    <row r="244" spans="1:9" ht="15.75" x14ac:dyDescent="0.5">
      <c r="A244" s="132">
        <v>41</v>
      </c>
      <c r="B244" s="137" t="s">
        <v>135</v>
      </c>
      <c r="C244" s="136" t="s">
        <v>262</v>
      </c>
      <c r="D244" s="210">
        <v>1878</v>
      </c>
      <c r="E244" s="144">
        <v>45174</v>
      </c>
      <c r="F244" s="142" t="s">
        <v>40</v>
      </c>
      <c r="G244" s="142">
        <v>281534</v>
      </c>
      <c r="I244">
        <v>3019.09</v>
      </c>
    </row>
    <row r="245" spans="1:9" ht="15.75" x14ac:dyDescent="0.5">
      <c r="A245" s="134"/>
      <c r="B245" s="131"/>
      <c r="C245" s="138" t="s">
        <v>263</v>
      </c>
      <c r="D245" s="211">
        <v>1879</v>
      </c>
      <c r="E245" s="144">
        <v>45174</v>
      </c>
      <c r="F245" s="142" t="s">
        <v>40</v>
      </c>
      <c r="G245" s="142">
        <v>281534</v>
      </c>
    </row>
    <row r="246" spans="1:9" ht="15.75" x14ac:dyDescent="0.5">
      <c r="A246" s="134"/>
      <c r="B246" s="131" t="s">
        <v>264</v>
      </c>
      <c r="C246" s="138" t="s">
        <v>32</v>
      </c>
      <c r="D246" s="211">
        <v>1890</v>
      </c>
      <c r="E246" s="144">
        <v>45174</v>
      </c>
      <c r="F246" s="142" t="s">
        <v>40</v>
      </c>
      <c r="G246" s="142">
        <v>281534</v>
      </c>
    </row>
    <row r="247" spans="1:9" ht="15.75" x14ac:dyDescent="0.5">
      <c r="A247" s="134"/>
      <c r="B247" s="131" t="s">
        <v>265</v>
      </c>
      <c r="C247" s="138" t="s">
        <v>33</v>
      </c>
      <c r="D247" s="212">
        <v>1890</v>
      </c>
      <c r="E247" s="144">
        <v>45174</v>
      </c>
      <c r="F247" s="142" t="s">
        <v>40</v>
      </c>
      <c r="G247" s="142">
        <v>281534</v>
      </c>
    </row>
    <row r="248" spans="1:9" ht="15.75" x14ac:dyDescent="0.5">
      <c r="A248" s="134"/>
      <c r="B248" s="131"/>
      <c r="C248" s="140" t="s">
        <v>57</v>
      </c>
      <c r="D248" s="212">
        <v>1948</v>
      </c>
      <c r="E248" s="144">
        <v>45174</v>
      </c>
      <c r="F248" s="142" t="s">
        <v>40</v>
      </c>
      <c r="G248" s="142">
        <v>281534</v>
      </c>
      <c r="H248" s="142" t="s">
        <v>113</v>
      </c>
    </row>
    <row r="249" spans="1:9" ht="16.149999999999999" thickBot="1" x14ac:dyDescent="0.55000000000000004">
      <c r="A249" s="135"/>
      <c r="B249" s="133"/>
      <c r="C249" s="139" t="s">
        <v>78</v>
      </c>
      <c r="D249" s="205">
        <v>1993</v>
      </c>
      <c r="E249" s="143">
        <v>45174</v>
      </c>
      <c r="F249" s="142" t="s">
        <v>40</v>
      </c>
      <c r="G249" s="142">
        <v>281534</v>
      </c>
    </row>
    <row r="250" spans="1:9" ht="15.75" x14ac:dyDescent="0.5">
      <c r="A250" s="146">
        <v>42</v>
      </c>
      <c r="B250" s="151" t="s">
        <v>266</v>
      </c>
      <c r="C250" s="150" t="s">
        <v>267</v>
      </c>
      <c r="D250" s="210">
        <v>1878</v>
      </c>
      <c r="E250" s="157">
        <v>45176</v>
      </c>
      <c r="F250" s="155" t="s">
        <v>40</v>
      </c>
      <c r="G250" s="155">
        <v>281534</v>
      </c>
      <c r="I250">
        <v>2716.96</v>
      </c>
    </row>
    <row r="251" spans="1:9" ht="15.75" x14ac:dyDescent="0.5">
      <c r="A251" s="148"/>
      <c r="B251" s="145"/>
      <c r="C251" s="152" t="s">
        <v>268</v>
      </c>
      <c r="D251" s="211">
        <v>1944</v>
      </c>
      <c r="E251" s="157">
        <v>45176</v>
      </c>
      <c r="F251" s="155" t="s">
        <v>40</v>
      </c>
      <c r="G251" s="155">
        <v>281534</v>
      </c>
    </row>
    <row r="252" spans="1:9" ht="15.75" x14ac:dyDescent="0.5">
      <c r="A252" s="148"/>
      <c r="B252" s="145" t="s">
        <v>269</v>
      </c>
      <c r="C252" s="152" t="s">
        <v>270</v>
      </c>
      <c r="D252" s="211">
        <v>1944</v>
      </c>
      <c r="E252" s="157">
        <v>45176</v>
      </c>
      <c r="F252" s="155" t="s">
        <v>40</v>
      </c>
      <c r="G252" s="155">
        <v>281534</v>
      </c>
    </row>
    <row r="253" spans="1:9" ht="15.75" x14ac:dyDescent="0.5">
      <c r="A253" s="148"/>
      <c r="B253" s="154" t="s">
        <v>271</v>
      </c>
      <c r="C253" s="152" t="s">
        <v>95</v>
      </c>
      <c r="D253" s="212">
        <v>1944</v>
      </c>
      <c r="E253" s="157">
        <v>45176</v>
      </c>
      <c r="F253" s="155" t="s">
        <v>40</v>
      </c>
      <c r="G253" s="155">
        <v>281534</v>
      </c>
    </row>
    <row r="254" spans="1:9" ht="15.75" x14ac:dyDescent="0.5">
      <c r="A254" s="148"/>
      <c r="B254" s="145"/>
      <c r="C254" s="152" t="s">
        <v>272</v>
      </c>
      <c r="D254" s="212">
        <v>1999</v>
      </c>
      <c r="E254" s="157">
        <v>45176</v>
      </c>
      <c r="F254" s="155" t="s">
        <v>40</v>
      </c>
      <c r="G254" s="155">
        <v>281534</v>
      </c>
    </row>
    <row r="255" spans="1:9" ht="16.149999999999999" thickBot="1" x14ac:dyDescent="0.55000000000000004">
      <c r="A255" s="149"/>
      <c r="B255" s="147"/>
      <c r="C255" s="153" t="s">
        <v>21</v>
      </c>
      <c r="D255" s="205">
        <v>1868</v>
      </c>
      <c r="E255" s="156">
        <v>45176</v>
      </c>
      <c r="F255" s="155" t="s">
        <v>40</v>
      </c>
      <c r="G255" s="155">
        <v>281534</v>
      </c>
    </row>
    <row r="256" spans="1:9" ht="15.75" x14ac:dyDescent="0.5">
      <c r="A256" s="146">
        <v>43</v>
      </c>
      <c r="B256" s="151" t="s">
        <v>273</v>
      </c>
      <c r="C256" s="150" t="s">
        <v>274</v>
      </c>
      <c r="D256" s="210">
        <v>1951</v>
      </c>
      <c r="E256" s="118">
        <v>45177</v>
      </c>
      <c r="F256" s="155" t="s">
        <v>40</v>
      </c>
      <c r="G256" s="155">
        <v>281534</v>
      </c>
      <c r="I256">
        <v>486.08</v>
      </c>
    </row>
    <row r="257" spans="1:9" ht="15.75" x14ac:dyDescent="0.5">
      <c r="A257" s="148"/>
      <c r="B257" s="145"/>
      <c r="C257" s="140" t="s">
        <v>82</v>
      </c>
      <c r="D257" s="211">
        <v>1833</v>
      </c>
      <c r="E257" s="118">
        <v>45177</v>
      </c>
      <c r="F257" s="155" t="s">
        <v>40</v>
      </c>
      <c r="G257" s="155">
        <v>281534</v>
      </c>
      <c r="H257" t="s">
        <v>113</v>
      </c>
      <c r="I257">
        <v>575.70000000000005</v>
      </c>
    </row>
    <row r="258" spans="1:9" ht="15.75" x14ac:dyDescent="0.5">
      <c r="A258" s="148"/>
      <c r="B258" s="145"/>
      <c r="C258" s="140" t="s">
        <v>83</v>
      </c>
      <c r="D258" s="211">
        <v>1833</v>
      </c>
      <c r="E258" s="118">
        <v>45177</v>
      </c>
      <c r="F258" s="155" t="s">
        <v>40</v>
      </c>
      <c r="G258" s="155">
        <v>281534</v>
      </c>
      <c r="H258" t="s">
        <v>113</v>
      </c>
      <c r="I258">
        <v>1543.83</v>
      </c>
    </row>
    <row r="259" spans="1:9" ht="15.75" x14ac:dyDescent="0.5">
      <c r="A259" s="148"/>
      <c r="B259" s="145"/>
      <c r="C259" s="152" t="s">
        <v>275</v>
      </c>
      <c r="D259" s="212">
        <v>1999</v>
      </c>
      <c r="E259" s="118">
        <v>45177</v>
      </c>
      <c r="F259" s="155" t="s">
        <v>40</v>
      </c>
      <c r="G259" s="155">
        <v>281534</v>
      </c>
      <c r="I259">
        <v>1179.67</v>
      </c>
    </row>
    <row r="260" spans="1:9" ht="15.75" x14ac:dyDescent="0.5">
      <c r="A260" s="148"/>
      <c r="B260" s="145"/>
      <c r="C260" s="152" t="s">
        <v>97</v>
      </c>
      <c r="D260" s="212">
        <v>1868</v>
      </c>
      <c r="E260" s="118">
        <v>45177</v>
      </c>
      <c r="F260" s="155" t="s">
        <v>40</v>
      </c>
      <c r="G260" s="155">
        <v>281534</v>
      </c>
    </row>
    <row r="261" spans="1:9" ht="16.149999999999999" thickBot="1" x14ac:dyDescent="0.55000000000000004">
      <c r="A261" s="149"/>
      <c r="B261" s="147"/>
      <c r="C261" s="130" t="s">
        <v>276</v>
      </c>
      <c r="D261" s="205">
        <v>1832</v>
      </c>
      <c r="E261" s="118">
        <v>45177</v>
      </c>
      <c r="F261" s="155" t="s">
        <v>40</v>
      </c>
      <c r="G261" s="155">
        <v>281534</v>
      </c>
      <c r="H261" t="s">
        <v>113</v>
      </c>
    </row>
    <row r="262" spans="1:9" ht="15.75" x14ac:dyDescent="0.5">
      <c r="A262" s="159">
        <v>44</v>
      </c>
      <c r="B262" s="164" t="s">
        <v>168</v>
      </c>
      <c r="C262" s="163" t="s">
        <v>94</v>
      </c>
      <c r="D262" s="210">
        <v>1878</v>
      </c>
      <c r="E262" s="170">
        <v>45178</v>
      </c>
      <c r="F262" s="168" t="s">
        <v>40</v>
      </c>
      <c r="G262" s="168">
        <v>281534</v>
      </c>
    </row>
    <row r="263" spans="1:9" ht="15.75" x14ac:dyDescent="0.5">
      <c r="A263" s="161"/>
      <c r="B263" s="158"/>
      <c r="C263" s="167" t="s">
        <v>81</v>
      </c>
      <c r="D263" s="211">
        <v>1836</v>
      </c>
      <c r="E263" s="170">
        <v>45178</v>
      </c>
      <c r="F263" s="168" t="s">
        <v>40</v>
      </c>
      <c r="G263" s="168">
        <v>281534</v>
      </c>
      <c r="H263" s="168" t="s">
        <v>113</v>
      </c>
      <c r="I263">
        <v>3427.61</v>
      </c>
    </row>
    <row r="264" spans="1:9" ht="15.75" x14ac:dyDescent="0.5">
      <c r="A264" s="161"/>
      <c r="B264" s="158"/>
      <c r="C264" s="165" t="s">
        <v>277</v>
      </c>
      <c r="D264" s="211">
        <v>1982</v>
      </c>
      <c r="E264" s="170">
        <v>45178</v>
      </c>
      <c r="F264" s="168" t="s">
        <v>40</v>
      </c>
      <c r="G264" s="168">
        <v>281534</v>
      </c>
      <c r="I264">
        <v>1000.71</v>
      </c>
    </row>
    <row r="265" spans="1:9" ht="15.75" x14ac:dyDescent="0.5">
      <c r="A265" s="161"/>
      <c r="B265" s="158"/>
      <c r="C265" s="165" t="s">
        <v>278</v>
      </c>
      <c r="D265" s="212">
        <v>1865</v>
      </c>
      <c r="E265" s="170">
        <v>45177</v>
      </c>
      <c r="F265" s="168" t="s">
        <v>40</v>
      </c>
      <c r="G265" s="168">
        <v>281534</v>
      </c>
    </row>
    <row r="266" spans="1:9" ht="15.75" x14ac:dyDescent="0.5">
      <c r="A266" s="161"/>
      <c r="B266" s="158"/>
      <c r="C266" s="165" t="s">
        <v>279</v>
      </c>
      <c r="D266" s="212">
        <v>1865</v>
      </c>
      <c r="E266" s="170">
        <v>45177</v>
      </c>
      <c r="F266" s="168" t="s">
        <v>40</v>
      </c>
      <c r="G266" s="168">
        <v>281534</v>
      </c>
    </row>
    <row r="267" spans="1:9" ht="16.149999999999999" thickBot="1" x14ac:dyDescent="0.55000000000000004">
      <c r="A267" s="162"/>
      <c r="B267" s="160"/>
      <c r="C267" s="166" t="s">
        <v>280</v>
      </c>
      <c r="D267" s="205">
        <v>1945</v>
      </c>
      <c r="E267" s="169">
        <v>45178</v>
      </c>
      <c r="F267" s="168" t="s">
        <v>40</v>
      </c>
      <c r="G267" s="168">
        <v>281534</v>
      </c>
    </row>
    <row r="268" spans="1:9" ht="15.75" x14ac:dyDescent="0.5">
      <c r="A268" s="159">
        <v>45</v>
      </c>
      <c r="B268" s="164" t="s">
        <v>281</v>
      </c>
      <c r="C268" s="163" t="s">
        <v>282</v>
      </c>
      <c r="D268" s="210">
        <v>1977</v>
      </c>
      <c r="E268" s="170">
        <v>45179</v>
      </c>
      <c r="F268" s="168" t="s">
        <v>40</v>
      </c>
      <c r="G268" s="168">
        <v>281534</v>
      </c>
    </row>
    <row r="269" spans="1:9" ht="15.75" x14ac:dyDescent="0.5">
      <c r="A269" s="161"/>
      <c r="B269" s="158"/>
      <c r="C269" s="165" t="s">
        <v>283</v>
      </c>
      <c r="D269" s="211">
        <v>1868</v>
      </c>
      <c r="E269" s="170">
        <v>45178</v>
      </c>
      <c r="F269" s="168" t="s">
        <v>40</v>
      </c>
      <c r="G269" s="168">
        <v>281534</v>
      </c>
    </row>
    <row r="270" spans="1:9" ht="15.75" x14ac:dyDescent="0.5">
      <c r="A270" s="161"/>
      <c r="B270" s="158"/>
      <c r="C270" s="165" t="s">
        <v>284</v>
      </c>
      <c r="D270" s="211">
        <v>1868</v>
      </c>
      <c r="E270" s="170">
        <v>45178</v>
      </c>
      <c r="F270" s="168" t="s">
        <v>40</v>
      </c>
      <c r="G270" s="168">
        <v>281534</v>
      </c>
    </row>
    <row r="271" spans="1:9" ht="15.75" x14ac:dyDescent="0.5">
      <c r="A271" s="161"/>
      <c r="B271" s="158"/>
      <c r="C271" s="165" t="s">
        <v>119</v>
      </c>
      <c r="D271" s="212">
        <v>1977</v>
      </c>
      <c r="E271" s="170">
        <v>45179</v>
      </c>
      <c r="F271" s="168" t="s">
        <v>40</v>
      </c>
      <c r="G271" s="168">
        <v>281534</v>
      </c>
    </row>
    <row r="272" spans="1:9" ht="15.75" x14ac:dyDescent="0.5">
      <c r="A272" s="161"/>
      <c r="B272" s="158"/>
      <c r="C272" s="165" t="s">
        <v>285</v>
      </c>
      <c r="D272" s="212">
        <v>1945</v>
      </c>
      <c r="E272" s="170">
        <v>45179</v>
      </c>
      <c r="F272" s="168" t="s">
        <v>40</v>
      </c>
      <c r="G272" s="168">
        <v>281534</v>
      </c>
    </row>
    <row r="273" spans="1:9" ht="16.149999999999999" thickBot="1" x14ac:dyDescent="0.55000000000000004">
      <c r="A273" s="162"/>
      <c r="B273" s="160"/>
      <c r="C273" s="166" t="s">
        <v>98</v>
      </c>
      <c r="D273" s="205">
        <v>1873</v>
      </c>
      <c r="E273" s="169">
        <v>45179</v>
      </c>
      <c r="F273" s="168" t="s">
        <v>40</v>
      </c>
      <c r="G273" s="168">
        <v>281534</v>
      </c>
    </row>
    <row r="274" spans="1:9" ht="15.75" x14ac:dyDescent="0.5">
      <c r="A274" s="172">
        <v>46</v>
      </c>
      <c r="B274" s="177" t="s">
        <v>221</v>
      </c>
      <c r="C274" s="176" t="s">
        <v>30</v>
      </c>
      <c r="D274" s="210">
        <v>1965</v>
      </c>
      <c r="E274" s="183">
        <v>45180</v>
      </c>
      <c r="F274" s="181" t="s">
        <v>40</v>
      </c>
      <c r="G274" s="181">
        <v>281534</v>
      </c>
      <c r="I274">
        <v>2889.14</v>
      </c>
    </row>
    <row r="275" spans="1:9" ht="15.75" x14ac:dyDescent="0.5">
      <c r="A275" s="174"/>
      <c r="B275" s="171"/>
      <c r="C275" s="178" t="s">
        <v>286</v>
      </c>
      <c r="D275" s="211">
        <v>1870</v>
      </c>
      <c r="E275" s="183">
        <v>45180</v>
      </c>
      <c r="F275" s="181" t="s">
        <v>40</v>
      </c>
      <c r="G275" s="181">
        <v>281534</v>
      </c>
      <c r="I275">
        <v>216.42</v>
      </c>
    </row>
    <row r="276" spans="1:9" ht="15.75" x14ac:dyDescent="0.5">
      <c r="A276" s="174"/>
      <c r="B276" s="171"/>
      <c r="C276" s="178" t="s">
        <v>67</v>
      </c>
      <c r="D276" s="211">
        <v>1870</v>
      </c>
      <c r="E276" s="183">
        <v>45180</v>
      </c>
      <c r="F276" s="181" t="s">
        <v>40</v>
      </c>
      <c r="G276" s="181">
        <v>281534</v>
      </c>
    </row>
    <row r="277" spans="1:9" ht="15.75" x14ac:dyDescent="0.5">
      <c r="A277" s="174"/>
      <c r="B277" s="171"/>
      <c r="C277" s="178" t="s">
        <v>96</v>
      </c>
      <c r="D277" s="212">
        <v>1944</v>
      </c>
      <c r="E277" s="183">
        <v>45180</v>
      </c>
      <c r="F277" s="181" t="s">
        <v>40</v>
      </c>
      <c r="G277" s="181">
        <v>281534</v>
      </c>
    </row>
    <row r="278" spans="1:9" ht="15.75" x14ac:dyDescent="0.5">
      <c r="A278" s="174"/>
      <c r="B278" s="171"/>
      <c r="C278" s="178" t="s">
        <v>287</v>
      </c>
      <c r="D278" s="212">
        <v>1843</v>
      </c>
      <c r="E278" s="183">
        <v>45180</v>
      </c>
      <c r="F278" s="181" t="s">
        <v>40</v>
      </c>
      <c r="G278" s="181">
        <v>281534</v>
      </c>
    </row>
    <row r="279" spans="1:9" ht="16.149999999999999" thickBot="1" x14ac:dyDescent="0.55000000000000004">
      <c r="A279" s="175"/>
      <c r="B279" s="173"/>
      <c r="C279" s="179" t="s">
        <v>288</v>
      </c>
      <c r="D279" s="205">
        <v>1993</v>
      </c>
      <c r="E279" s="182">
        <v>45180</v>
      </c>
      <c r="F279" s="181" t="s">
        <v>40</v>
      </c>
      <c r="G279" s="181">
        <v>281534</v>
      </c>
    </row>
    <row r="280" spans="1:9" ht="15.75" x14ac:dyDescent="0.5">
      <c r="A280" s="172">
        <v>47</v>
      </c>
      <c r="B280" s="177" t="s">
        <v>148</v>
      </c>
      <c r="C280" s="176" t="s">
        <v>289</v>
      </c>
      <c r="D280" s="210">
        <v>1848</v>
      </c>
      <c r="E280" s="183">
        <v>45181</v>
      </c>
      <c r="F280" s="181" t="s">
        <v>40</v>
      </c>
      <c r="G280" s="181">
        <v>281534</v>
      </c>
      <c r="I280">
        <v>2358.33</v>
      </c>
    </row>
    <row r="281" spans="1:9" ht="15.75" x14ac:dyDescent="0.5">
      <c r="A281" s="174"/>
      <c r="B281" s="171"/>
      <c r="C281" s="178" t="s">
        <v>290</v>
      </c>
      <c r="D281" s="211">
        <v>1957</v>
      </c>
      <c r="E281" s="183">
        <v>45181</v>
      </c>
      <c r="F281" s="181" t="s">
        <v>40</v>
      </c>
      <c r="G281" s="181">
        <v>281534</v>
      </c>
      <c r="I281">
        <v>997.44</v>
      </c>
    </row>
    <row r="282" spans="1:9" ht="15.75" x14ac:dyDescent="0.5">
      <c r="A282" s="174"/>
      <c r="B282" s="180" t="s">
        <v>291</v>
      </c>
      <c r="C282" s="178" t="s">
        <v>115</v>
      </c>
      <c r="D282" s="211">
        <v>1835</v>
      </c>
      <c r="E282" s="183">
        <v>45181</v>
      </c>
      <c r="F282" s="181" t="s">
        <v>40</v>
      </c>
      <c r="G282" s="181">
        <v>281534</v>
      </c>
    </row>
    <row r="283" spans="1:9" ht="15.75" x14ac:dyDescent="0.5">
      <c r="A283" s="174"/>
      <c r="B283" s="171" t="s">
        <v>292</v>
      </c>
      <c r="C283" s="178" t="s">
        <v>118</v>
      </c>
      <c r="D283" s="212">
        <v>1977</v>
      </c>
      <c r="E283" s="183">
        <v>45181</v>
      </c>
      <c r="F283" s="181" t="s">
        <v>40</v>
      </c>
      <c r="G283" s="181">
        <v>281534</v>
      </c>
    </row>
    <row r="284" spans="1:9" ht="15.75" x14ac:dyDescent="0.5">
      <c r="A284" s="174"/>
      <c r="B284" s="171"/>
      <c r="C284" s="178" t="s">
        <v>120</v>
      </c>
      <c r="D284" s="212">
        <v>1843</v>
      </c>
      <c r="E284" s="183">
        <v>45181</v>
      </c>
      <c r="F284" s="181" t="s">
        <v>40</v>
      </c>
      <c r="G284" s="181">
        <v>281534</v>
      </c>
    </row>
    <row r="285" spans="1:9" ht="16.149999999999999" thickBot="1" x14ac:dyDescent="0.55000000000000004">
      <c r="A285" s="175"/>
      <c r="B285" s="173"/>
      <c r="C285" s="179" t="s">
        <v>293</v>
      </c>
      <c r="D285" s="205">
        <v>1993</v>
      </c>
      <c r="E285" s="182">
        <v>45181</v>
      </c>
      <c r="F285" s="181" t="s">
        <v>40</v>
      </c>
      <c r="G285" s="181">
        <v>281534</v>
      </c>
    </row>
    <row r="286" spans="1:9" ht="15.75" x14ac:dyDescent="0.5">
      <c r="A286" s="185">
        <v>48</v>
      </c>
      <c r="B286" s="190" t="s">
        <v>121</v>
      </c>
      <c r="C286" s="189" t="s">
        <v>294</v>
      </c>
      <c r="D286" s="210">
        <v>1977</v>
      </c>
      <c r="E286" s="196">
        <v>45182</v>
      </c>
      <c r="F286" s="194" t="s">
        <v>40</v>
      </c>
      <c r="G286" s="194">
        <v>281534</v>
      </c>
      <c r="I286">
        <v>1174.71</v>
      </c>
    </row>
    <row r="287" spans="1:9" ht="15.75" x14ac:dyDescent="0.5">
      <c r="A287" s="187"/>
      <c r="B287" s="184"/>
      <c r="C287" s="191" t="s">
        <v>295</v>
      </c>
      <c r="D287" s="211">
        <v>1944</v>
      </c>
      <c r="E287" s="196">
        <v>45182</v>
      </c>
      <c r="F287" s="194" t="s">
        <v>40</v>
      </c>
      <c r="G287" s="194">
        <v>281534</v>
      </c>
    </row>
    <row r="288" spans="1:9" ht="15.75" x14ac:dyDescent="0.5">
      <c r="A288" s="187"/>
      <c r="B288" s="191"/>
      <c r="C288" s="191" t="s">
        <v>71</v>
      </c>
      <c r="D288" s="211">
        <v>1868</v>
      </c>
      <c r="E288" s="196">
        <v>45182</v>
      </c>
      <c r="F288" s="194" t="s">
        <v>40</v>
      </c>
      <c r="G288" s="194">
        <v>281534</v>
      </c>
    </row>
    <row r="289" spans="1:9" ht="15.75" x14ac:dyDescent="0.5">
      <c r="A289" s="187"/>
      <c r="B289" s="184"/>
      <c r="C289" s="191" t="s">
        <v>296</v>
      </c>
      <c r="D289" s="212">
        <v>1865</v>
      </c>
      <c r="E289" s="196">
        <v>45182</v>
      </c>
      <c r="F289" s="194" t="s">
        <v>40</v>
      </c>
      <c r="G289" s="194">
        <v>281534</v>
      </c>
    </row>
    <row r="290" spans="1:9" ht="15.75" x14ac:dyDescent="0.5">
      <c r="A290" s="187"/>
      <c r="B290" s="184"/>
      <c r="C290" s="191" t="s">
        <v>99</v>
      </c>
      <c r="D290" s="212">
        <v>1993</v>
      </c>
      <c r="E290" s="196">
        <v>45182</v>
      </c>
      <c r="F290" s="194" t="s">
        <v>40</v>
      </c>
      <c r="G290" s="194">
        <v>281534</v>
      </c>
    </row>
    <row r="291" spans="1:9" ht="16.149999999999999" thickBot="1" x14ac:dyDescent="0.55000000000000004">
      <c r="A291" s="188"/>
      <c r="B291" s="186"/>
      <c r="C291" s="192" t="s">
        <v>85</v>
      </c>
      <c r="D291" s="205">
        <v>1938</v>
      </c>
      <c r="E291" s="195">
        <v>45182</v>
      </c>
      <c r="F291" s="194" t="s">
        <v>40</v>
      </c>
      <c r="G291" s="194">
        <v>281534</v>
      </c>
      <c r="H291" t="s">
        <v>113</v>
      </c>
    </row>
    <row r="292" spans="1:9" ht="15.75" x14ac:dyDescent="0.5">
      <c r="A292" s="185">
        <v>49</v>
      </c>
      <c r="B292" s="190" t="s">
        <v>16</v>
      </c>
      <c r="C292" s="193" t="s">
        <v>132</v>
      </c>
      <c r="D292" s="210">
        <v>1912</v>
      </c>
      <c r="E292" s="196">
        <v>45183</v>
      </c>
      <c r="F292" s="194" t="s">
        <v>40</v>
      </c>
      <c r="G292" s="194">
        <v>281534</v>
      </c>
      <c r="H292" t="s">
        <v>113</v>
      </c>
      <c r="I292">
        <v>889.67</v>
      </c>
    </row>
    <row r="293" spans="1:9" ht="15.75" x14ac:dyDescent="0.5">
      <c r="A293" s="187"/>
      <c r="B293" s="184"/>
      <c r="C293" s="167" t="s">
        <v>297</v>
      </c>
      <c r="D293" s="211">
        <v>1921</v>
      </c>
      <c r="E293" s="196">
        <v>45183</v>
      </c>
      <c r="F293" s="194" t="s">
        <v>40</v>
      </c>
      <c r="G293" s="194">
        <v>281534</v>
      </c>
      <c r="H293" s="194" t="s">
        <v>113</v>
      </c>
    </row>
    <row r="294" spans="1:9" ht="15.75" x14ac:dyDescent="0.5">
      <c r="A294" s="187"/>
      <c r="B294" s="180" t="s">
        <v>298</v>
      </c>
      <c r="C294" s="167" t="s">
        <v>104</v>
      </c>
      <c r="D294" s="211">
        <v>1813</v>
      </c>
      <c r="E294" s="196">
        <v>45183</v>
      </c>
      <c r="F294" s="194" t="s">
        <v>40</v>
      </c>
      <c r="G294" s="194">
        <v>281534</v>
      </c>
      <c r="H294" s="194" t="s">
        <v>113</v>
      </c>
    </row>
    <row r="295" spans="1:9" ht="15.75" x14ac:dyDescent="0.5">
      <c r="A295" s="187"/>
      <c r="B295" s="184"/>
      <c r="C295" s="167" t="s">
        <v>102</v>
      </c>
      <c r="D295" s="212">
        <v>1961</v>
      </c>
      <c r="E295" s="196">
        <v>45183</v>
      </c>
      <c r="F295" s="194" t="s">
        <v>40</v>
      </c>
      <c r="G295" s="194">
        <v>281534</v>
      </c>
      <c r="H295" s="194" t="s">
        <v>113</v>
      </c>
    </row>
    <row r="296" spans="1:9" ht="15.75" x14ac:dyDescent="0.5">
      <c r="A296" s="187"/>
      <c r="B296" s="184"/>
      <c r="C296" s="167" t="s">
        <v>299</v>
      </c>
      <c r="D296" s="212">
        <v>1870</v>
      </c>
      <c r="E296" s="196">
        <v>45183</v>
      </c>
      <c r="F296" s="194" t="s">
        <v>40</v>
      </c>
      <c r="G296" s="194">
        <v>281534</v>
      </c>
      <c r="H296" s="194" t="s">
        <v>113</v>
      </c>
    </row>
    <row r="297" spans="1:9" ht="16.149999999999999" thickBot="1" x14ac:dyDescent="0.55000000000000004">
      <c r="A297" s="188"/>
      <c r="B297" s="186"/>
      <c r="C297" s="192" t="s">
        <v>300</v>
      </c>
      <c r="D297" s="205">
        <v>1736</v>
      </c>
      <c r="E297" s="195">
        <v>45183</v>
      </c>
      <c r="F297" s="194" t="s">
        <v>40</v>
      </c>
      <c r="G297" s="194">
        <v>281534</v>
      </c>
      <c r="H297" s="194" t="s">
        <v>113</v>
      </c>
    </row>
    <row r="298" spans="1:9" ht="15.75" x14ac:dyDescent="0.5">
      <c r="A298" s="185">
        <v>50</v>
      </c>
      <c r="B298" s="190" t="s">
        <v>128</v>
      </c>
      <c r="C298" s="193" t="s">
        <v>100</v>
      </c>
      <c r="D298" s="220">
        <v>1764</v>
      </c>
      <c r="E298" s="196">
        <v>45184</v>
      </c>
      <c r="F298" s="194" t="s">
        <v>40</v>
      </c>
      <c r="G298" s="194">
        <v>281534</v>
      </c>
      <c r="H298" s="194" t="s">
        <v>113</v>
      </c>
      <c r="I298">
        <v>2259.7399999999998</v>
      </c>
    </row>
    <row r="299" spans="1:9" ht="15.75" x14ac:dyDescent="0.5">
      <c r="A299" s="187"/>
      <c r="B299" s="184"/>
      <c r="C299" s="191" t="s">
        <v>122</v>
      </c>
      <c r="D299" s="29">
        <v>1746</v>
      </c>
      <c r="E299" s="196">
        <v>45184</v>
      </c>
      <c r="F299" s="194" t="s">
        <v>40</v>
      </c>
      <c r="G299" s="194">
        <v>281534</v>
      </c>
      <c r="I299">
        <v>1630.27</v>
      </c>
    </row>
    <row r="300" spans="1:9" ht="15.75" x14ac:dyDescent="0.5">
      <c r="A300" s="187"/>
      <c r="B300" s="191" t="s">
        <v>301</v>
      </c>
      <c r="C300" s="167" t="s">
        <v>302</v>
      </c>
      <c r="D300" s="29">
        <v>1872</v>
      </c>
      <c r="E300" s="196">
        <v>45184</v>
      </c>
      <c r="F300" s="194" t="s">
        <v>40</v>
      </c>
      <c r="G300" s="194">
        <v>281534</v>
      </c>
      <c r="H300" s="194" t="s">
        <v>113</v>
      </c>
      <c r="I300">
        <v>628.47</v>
      </c>
    </row>
    <row r="301" spans="1:9" ht="15.75" x14ac:dyDescent="0.5">
      <c r="A301" s="187"/>
      <c r="B301" s="184"/>
      <c r="C301" s="167" t="s">
        <v>116</v>
      </c>
      <c r="D301" s="29">
        <v>1779</v>
      </c>
      <c r="E301" s="196">
        <v>45184</v>
      </c>
      <c r="F301" s="194" t="s">
        <v>40</v>
      </c>
      <c r="G301" s="194">
        <v>281534</v>
      </c>
      <c r="H301" s="194" t="s">
        <v>113</v>
      </c>
    </row>
    <row r="302" spans="1:9" ht="15.75" x14ac:dyDescent="0.5">
      <c r="A302" s="187"/>
      <c r="B302" s="184"/>
      <c r="C302" s="167" t="s">
        <v>303</v>
      </c>
      <c r="D302" s="29">
        <v>1883</v>
      </c>
      <c r="E302" s="196">
        <v>45184</v>
      </c>
      <c r="F302" s="194" t="s">
        <v>40</v>
      </c>
      <c r="G302" s="194">
        <v>281534</v>
      </c>
      <c r="H302" s="194" t="s">
        <v>113</v>
      </c>
    </row>
    <row r="303" spans="1:9" ht="16.149999999999999" thickBot="1" x14ac:dyDescent="0.55000000000000004">
      <c r="A303" s="188"/>
      <c r="B303" s="186"/>
      <c r="C303" s="192" t="s">
        <v>117</v>
      </c>
      <c r="D303" s="221">
        <v>1977</v>
      </c>
      <c r="E303" s="195">
        <v>45184</v>
      </c>
      <c r="F303" s="194" t="s">
        <v>40</v>
      </c>
      <c r="G303" s="194">
        <v>281534</v>
      </c>
      <c r="H303" s="194" t="s">
        <v>113</v>
      </c>
    </row>
    <row r="304" spans="1:9" ht="15.75" x14ac:dyDescent="0.5">
      <c r="A304" s="185">
        <v>51</v>
      </c>
      <c r="B304" s="190" t="s">
        <v>135</v>
      </c>
      <c r="C304" s="189" t="s">
        <v>304</v>
      </c>
      <c r="D304" s="220">
        <v>1848</v>
      </c>
      <c r="E304" s="196">
        <v>45185</v>
      </c>
      <c r="F304" s="194" t="s">
        <v>40</v>
      </c>
      <c r="G304" s="194">
        <v>281534</v>
      </c>
    </row>
    <row r="305" spans="1:7" ht="15.75" x14ac:dyDescent="0.5">
      <c r="A305" s="187"/>
      <c r="B305" s="184"/>
      <c r="C305" s="191" t="s">
        <v>176</v>
      </c>
      <c r="D305" s="29">
        <v>1825</v>
      </c>
      <c r="E305" s="196">
        <v>45185</v>
      </c>
      <c r="F305" s="194" t="s">
        <v>40</v>
      </c>
      <c r="G305" s="194">
        <v>281534</v>
      </c>
    </row>
    <row r="306" spans="1:7" ht="15.75" x14ac:dyDescent="0.5">
      <c r="A306" s="187"/>
      <c r="B306" s="191" t="s">
        <v>305</v>
      </c>
      <c r="C306" s="191" t="s">
        <v>175</v>
      </c>
      <c r="D306" s="222">
        <v>1935</v>
      </c>
      <c r="E306" s="196">
        <v>45185</v>
      </c>
      <c r="F306" s="194" t="s">
        <v>40</v>
      </c>
      <c r="G306" s="194">
        <v>281534</v>
      </c>
    </row>
    <row r="307" spans="1:7" ht="15.75" x14ac:dyDescent="0.5">
      <c r="A307" s="187"/>
      <c r="B307" s="184"/>
      <c r="C307" s="191" t="s">
        <v>173</v>
      </c>
      <c r="D307" s="223">
        <v>1925</v>
      </c>
      <c r="E307" s="196">
        <v>45185</v>
      </c>
      <c r="F307" s="194" t="s">
        <v>40</v>
      </c>
      <c r="G307" s="194">
        <v>281534</v>
      </c>
    </row>
    <row r="308" spans="1:7" ht="15.75" x14ac:dyDescent="0.5">
      <c r="A308" s="187"/>
      <c r="B308" s="184"/>
      <c r="C308" s="191" t="s">
        <v>306</v>
      </c>
      <c r="D308" s="223">
        <v>1868</v>
      </c>
      <c r="E308" s="196">
        <v>45185</v>
      </c>
      <c r="F308" s="194" t="s">
        <v>40</v>
      </c>
      <c r="G308" s="194">
        <v>281534</v>
      </c>
    </row>
    <row r="309" spans="1:7" ht="16.149999999999999" thickBot="1" x14ac:dyDescent="0.55000000000000004">
      <c r="A309" s="188"/>
      <c r="B309" s="186"/>
      <c r="C309" s="179" t="s">
        <v>181</v>
      </c>
      <c r="D309" s="224">
        <v>1790</v>
      </c>
      <c r="E309" s="195">
        <v>45185</v>
      </c>
      <c r="F309" s="194" t="s">
        <v>40</v>
      </c>
      <c r="G309" s="194">
        <v>281534</v>
      </c>
    </row>
    <row r="310" spans="1:7" ht="15.75" x14ac:dyDescent="0.5">
      <c r="A310" s="185">
        <v>52</v>
      </c>
      <c r="B310" s="190" t="s">
        <v>23</v>
      </c>
      <c r="C310" s="189" t="s">
        <v>307</v>
      </c>
      <c r="D310" s="220">
        <v>1824</v>
      </c>
      <c r="E310" s="196">
        <v>45186</v>
      </c>
      <c r="F310" s="194" t="s">
        <v>40</v>
      </c>
      <c r="G310" s="194">
        <v>281534</v>
      </c>
    </row>
    <row r="311" spans="1:7" ht="15.75" x14ac:dyDescent="0.5">
      <c r="A311" s="187"/>
      <c r="B311" s="184"/>
      <c r="C311" s="191" t="s">
        <v>109</v>
      </c>
      <c r="D311" s="222">
        <v>1870</v>
      </c>
      <c r="E311" s="196">
        <v>45186</v>
      </c>
      <c r="F311" s="194" t="s">
        <v>40</v>
      </c>
      <c r="G311" s="194">
        <v>281534</v>
      </c>
    </row>
    <row r="312" spans="1:7" ht="15.75" x14ac:dyDescent="0.5">
      <c r="A312" s="187"/>
      <c r="B312" s="191"/>
      <c r="C312" s="191" t="s">
        <v>180</v>
      </c>
      <c r="D312" s="222">
        <v>1925</v>
      </c>
      <c r="E312" s="196">
        <v>45186</v>
      </c>
      <c r="F312" s="194" t="s">
        <v>40</v>
      </c>
      <c r="G312" s="194">
        <v>281534</v>
      </c>
    </row>
    <row r="313" spans="1:7" ht="15.75" x14ac:dyDescent="0.5">
      <c r="A313" s="187"/>
      <c r="B313" s="184"/>
      <c r="C313" s="191" t="s">
        <v>308</v>
      </c>
      <c r="D313" s="223">
        <v>1977</v>
      </c>
      <c r="E313" s="196">
        <v>45186</v>
      </c>
      <c r="F313" s="194" t="s">
        <v>40</v>
      </c>
      <c r="G313" s="194">
        <v>281534</v>
      </c>
    </row>
    <row r="314" spans="1:7" ht="15.75" x14ac:dyDescent="0.5">
      <c r="A314" s="187"/>
      <c r="B314" s="184"/>
      <c r="C314" s="191" t="s">
        <v>106</v>
      </c>
      <c r="D314" s="223">
        <v>1843</v>
      </c>
      <c r="E314" s="196">
        <v>45186</v>
      </c>
      <c r="F314" s="194" t="s">
        <v>40</v>
      </c>
      <c r="G314" s="194">
        <v>281534</v>
      </c>
    </row>
    <row r="315" spans="1:7" ht="16.149999999999999" thickBot="1" x14ac:dyDescent="0.55000000000000004">
      <c r="A315" s="188"/>
      <c r="B315" s="186"/>
      <c r="C315" s="179" t="s">
        <v>309</v>
      </c>
      <c r="D315" s="224">
        <v>1843</v>
      </c>
      <c r="E315" s="195">
        <v>45186</v>
      </c>
      <c r="F315" s="194" t="s">
        <v>40</v>
      </c>
      <c r="G315" s="194">
        <v>281534</v>
      </c>
    </row>
    <row r="316" spans="1:7" ht="15.75" x14ac:dyDescent="0.5">
      <c r="A316" s="226">
        <v>53</v>
      </c>
      <c r="B316" s="234" t="s">
        <v>273</v>
      </c>
      <c r="C316" s="233" t="s">
        <v>138</v>
      </c>
      <c r="D316" s="230">
        <v>1675</v>
      </c>
      <c r="E316" s="240">
        <v>45187</v>
      </c>
      <c r="F316" s="238" t="s">
        <v>40</v>
      </c>
      <c r="G316" s="238">
        <v>281534</v>
      </c>
    </row>
    <row r="317" spans="1:7" ht="15.75" x14ac:dyDescent="0.5">
      <c r="A317" s="228"/>
      <c r="B317" s="225"/>
      <c r="C317" s="236" t="s">
        <v>150</v>
      </c>
      <c r="D317" s="235">
        <v>1590</v>
      </c>
      <c r="E317" s="240">
        <v>45187</v>
      </c>
      <c r="F317" s="238" t="s">
        <v>40</v>
      </c>
      <c r="G317" s="238">
        <v>281534</v>
      </c>
    </row>
    <row r="318" spans="1:7" ht="15.75" x14ac:dyDescent="0.5">
      <c r="A318" s="228"/>
      <c r="B318" s="236"/>
      <c r="C318" s="236" t="s">
        <v>103</v>
      </c>
      <c r="D318" s="235">
        <v>1799</v>
      </c>
      <c r="E318" s="240">
        <v>45187</v>
      </c>
      <c r="F318" s="238" t="s">
        <v>40</v>
      </c>
      <c r="G318" s="238">
        <v>281534</v>
      </c>
    </row>
    <row r="319" spans="1:7" ht="15.75" x14ac:dyDescent="0.5">
      <c r="A319" s="228"/>
      <c r="B319" s="225"/>
      <c r="C319" s="236" t="s">
        <v>105</v>
      </c>
      <c r="D319" s="232">
        <v>1799</v>
      </c>
      <c r="E319" s="240">
        <v>45187</v>
      </c>
      <c r="F319" s="238" t="s">
        <v>40</v>
      </c>
      <c r="G319" s="238">
        <v>281534</v>
      </c>
    </row>
    <row r="320" spans="1:7" ht="15.75" x14ac:dyDescent="0.5">
      <c r="A320" s="228"/>
      <c r="B320" s="225"/>
      <c r="C320" s="236" t="s">
        <v>310</v>
      </c>
      <c r="D320" s="232">
        <v>1871</v>
      </c>
      <c r="E320" s="240">
        <v>45187</v>
      </c>
      <c r="F320" s="238" t="s">
        <v>40</v>
      </c>
      <c r="G320" s="238">
        <v>281534</v>
      </c>
    </row>
    <row r="321" spans="1:8" ht="16.149999999999999" thickBot="1" x14ac:dyDescent="0.55000000000000004">
      <c r="A321" s="229"/>
      <c r="B321" s="227"/>
      <c r="C321" s="237" t="s">
        <v>123</v>
      </c>
      <c r="D321" s="231">
        <v>1766</v>
      </c>
      <c r="E321" s="239">
        <v>45187</v>
      </c>
      <c r="F321" s="238" t="s">
        <v>40</v>
      </c>
      <c r="G321" s="238">
        <v>281534</v>
      </c>
    </row>
    <row r="322" spans="1:8" ht="15.75" x14ac:dyDescent="0.5">
      <c r="A322" s="226">
        <v>54</v>
      </c>
      <c r="B322" s="234" t="s">
        <v>168</v>
      </c>
      <c r="C322" s="233" t="s">
        <v>136</v>
      </c>
      <c r="D322" s="230">
        <v>1728</v>
      </c>
      <c r="E322" s="240">
        <v>45188</v>
      </c>
      <c r="F322" s="238" t="s">
        <v>40</v>
      </c>
      <c r="G322" s="238">
        <v>281534</v>
      </c>
    </row>
    <row r="323" spans="1:8" ht="15.75" x14ac:dyDescent="0.5">
      <c r="A323" s="228"/>
      <c r="B323" s="225"/>
      <c r="C323" s="236" t="s">
        <v>141</v>
      </c>
      <c r="D323" s="235">
        <v>1848</v>
      </c>
      <c r="E323" s="240">
        <v>45188</v>
      </c>
      <c r="F323" s="238" t="s">
        <v>40</v>
      </c>
      <c r="G323" s="238">
        <v>281534</v>
      </c>
    </row>
    <row r="324" spans="1:8" ht="15.75" x14ac:dyDescent="0.5">
      <c r="A324" s="228"/>
      <c r="B324" s="236"/>
      <c r="C324" s="236" t="s">
        <v>171</v>
      </c>
      <c r="D324" s="235">
        <v>1848</v>
      </c>
      <c r="E324" s="240">
        <v>45188</v>
      </c>
      <c r="F324" s="238" t="s">
        <v>40</v>
      </c>
      <c r="G324" s="238">
        <v>281534</v>
      </c>
    </row>
    <row r="325" spans="1:8" ht="15.75" x14ac:dyDescent="0.5">
      <c r="A325" s="228"/>
      <c r="B325" s="225"/>
      <c r="C325" s="236" t="s">
        <v>177</v>
      </c>
      <c r="D325" s="232">
        <v>1890</v>
      </c>
      <c r="E325" s="240">
        <v>45188</v>
      </c>
      <c r="F325" s="238" t="s">
        <v>40</v>
      </c>
      <c r="G325" s="238">
        <v>281534</v>
      </c>
    </row>
    <row r="326" spans="1:8" ht="15.75" x14ac:dyDescent="0.5">
      <c r="A326" s="228"/>
      <c r="B326" s="225"/>
      <c r="C326" s="236" t="s">
        <v>311</v>
      </c>
      <c r="D326" s="232">
        <v>1707</v>
      </c>
      <c r="E326" s="240">
        <v>45188</v>
      </c>
      <c r="F326" s="238" t="s">
        <v>40</v>
      </c>
      <c r="G326" s="238">
        <v>281534</v>
      </c>
    </row>
    <row r="327" spans="1:8" ht="16.149999999999999" thickBot="1" x14ac:dyDescent="0.55000000000000004">
      <c r="A327" s="229"/>
      <c r="B327" s="227"/>
      <c r="C327" s="237" t="s">
        <v>174</v>
      </c>
      <c r="D327" s="231">
        <v>1871</v>
      </c>
      <c r="E327" s="239">
        <v>45188</v>
      </c>
      <c r="F327" s="238" t="s">
        <v>40</v>
      </c>
      <c r="G327" s="238">
        <v>281534</v>
      </c>
    </row>
    <row r="328" spans="1:8" ht="15.75" x14ac:dyDescent="0.5">
      <c r="A328" s="226">
        <v>55</v>
      </c>
      <c r="B328" s="234" t="s">
        <v>281</v>
      </c>
      <c r="C328" s="193" t="s">
        <v>139</v>
      </c>
      <c r="D328" s="230">
        <v>1746</v>
      </c>
      <c r="E328" s="240">
        <v>45189</v>
      </c>
      <c r="F328" s="238" t="s">
        <v>40</v>
      </c>
      <c r="G328" s="238">
        <v>281534</v>
      </c>
      <c r="H328" t="s">
        <v>113</v>
      </c>
    </row>
    <row r="329" spans="1:8" ht="15.75" x14ac:dyDescent="0.5">
      <c r="A329" s="228"/>
      <c r="B329" s="225"/>
      <c r="C329" s="236" t="s">
        <v>137</v>
      </c>
      <c r="D329" s="235">
        <v>1684</v>
      </c>
      <c r="E329" s="240">
        <v>45189</v>
      </c>
      <c r="F329" s="238" t="s">
        <v>40</v>
      </c>
      <c r="G329" s="238">
        <v>281534</v>
      </c>
    </row>
    <row r="330" spans="1:8" ht="15.75" x14ac:dyDescent="0.5">
      <c r="A330" s="228"/>
      <c r="B330" s="236"/>
      <c r="C330" s="167" t="s">
        <v>149</v>
      </c>
      <c r="D330" s="235">
        <v>1848</v>
      </c>
      <c r="E330" s="240">
        <v>45189</v>
      </c>
      <c r="F330" s="238" t="s">
        <v>40</v>
      </c>
      <c r="G330" s="238">
        <v>281534</v>
      </c>
      <c r="H330" t="s">
        <v>113</v>
      </c>
    </row>
    <row r="331" spans="1:8" ht="15.75" x14ac:dyDescent="0.5">
      <c r="A331" s="228"/>
      <c r="B331" s="225"/>
      <c r="C331" s="236" t="s">
        <v>145</v>
      </c>
      <c r="D331" s="232">
        <v>1684</v>
      </c>
      <c r="E331" s="240">
        <v>45189</v>
      </c>
      <c r="F331" s="238" t="s">
        <v>40</v>
      </c>
      <c r="G331" s="238">
        <v>281534</v>
      </c>
    </row>
    <row r="332" spans="1:8" ht="15.75" x14ac:dyDescent="0.5">
      <c r="A332" s="228"/>
      <c r="B332" s="225"/>
      <c r="C332" s="167" t="s">
        <v>151</v>
      </c>
      <c r="D332" s="232">
        <v>1625</v>
      </c>
      <c r="E332" s="240">
        <v>45189</v>
      </c>
      <c r="F332" s="238" t="s">
        <v>40</v>
      </c>
      <c r="G332" s="238">
        <v>281534</v>
      </c>
      <c r="H332" t="s">
        <v>113</v>
      </c>
    </row>
    <row r="333" spans="1:8" ht="16.149999999999999" thickBot="1" x14ac:dyDescent="0.55000000000000004">
      <c r="A333" s="229"/>
      <c r="B333" s="227"/>
      <c r="C333" s="192" t="s">
        <v>312</v>
      </c>
      <c r="D333" s="231">
        <v>1855</v>
      </c>
      <c r="E333" s="239">
        <v>45189</v>
      </c>
      <c r="F333" s="238" t="s">
        <v>40</v>
      </c>
      <c r="G333" s="238">
        <v>281534</v>
      </c>
      <c r="H333" t="s">
        <v>113</v>
      </c>
    </row>
  </sheetData>
  <autoFilter ref="A3:J333" xr:uid="{9D0A75DE-CAA7-4FED-9B01-CDE171D252D3}"/>
  <conditionalFormatting sqref="C4:C177">
    <cfRule type="duplicateValues" dxfId="0" priority="1"/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4D89745BB3364E8E5AB970803A5F61" ma:contentTypeVersion="5" ma:contentTypeDescription="Create a new document." ma:contentTypeScope="" ma:versionID="4d86c70240acc073551445b667de25d0">
  <xsd:schema xmlns:xsd="http://www.w3.org/2001/XMLSchema" xmlns:xs="http://www.w3.org/2001/XMLSchema" xmlns:p="http://schemas.microsoft.com/office/2006/metadata/properties" xmlns:ns2="e6a5867b-b8bd-4cd8-84aa-652c09e8ff2f" xmlns:ns3="826c3063-bb5a-43a4-8976-9b8e17ad9791" targetNamespace="http://schemas.microsoft.com/office/2006/metadata/properties" ma:root="true" ma:fieldsID="281629eabf4956c245fa3153f9ab7817" ns2:_="" ns3:_="">
    <xsd:import namespace="e6a5867b-b8bd-4cd8-84aa-652c09e8ff2f"/>
    <xsd:import namespace="826c3063-bb5a-43a4-8976-9b8e17ad97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a5867b-b8bd-4cd8-84aa-652c09e8ff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6c3063-bb5a-43a4-8976-9b8e17ad97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77DE3F-F681-4EEF-B6A1-06A730EC8A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10C05FA-FDDA-4EA5-868D-68A8E04C61AA}">
  <ds:schemaRefs>
    <ds:schemaRef ds:uri="e6a5867b-b8bd-4cd8-84aa-652c09e8ff2f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826c3063-bb5a-43a4-8976-9b8e17ad9791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E006AD6-6ADB-4734-81CA-E5571D534A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a5867b-b8bd-4cd8-84aa-652c09e8ff2f"/>
    <ds:schemaRef ds:uri="826c3063-bb5a-43a4-8976-9b8e17ad97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PALNG OFFLOADING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Ashcraft</dc:creator>
  <cp:lastModifiedBy>Bataineh, Bushra</cp:lastModifiedBy>
  <dcterms:created xsi:type="dcterms:W3CDTF">2023-07-13T13:58:58Z</dcterms:created>
  <dcterms:modified xsi:type="dcterms:W3CDTF">2023-09-22T12:42:04Z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fa51360-97dd-4881-8af0-0663e35d6369_Enabled">
    <vt:lpwstr>true</vt:lpwstr>
  </property>
  <property fmtid="{D5CDD505-2E9C-101B-9397-08002B2CF9AE}" pid="3" name="MSIP_Label_1fa51360-97dd-4881-8af0-0663e35d6369_SetDate">
    <vt:lpwstr>2023-07-14T19:52:30Z</vt:lpwstr>
  </property>
  <property fmtid="{D5CDD505-2E9C-101B-9397-08002B2CF9AE}" pid="4" name="MSIP_Label_1fa51360-97dd-4881-8af0-0663e35d6369_Method">
    <vt:lpwstr>Privileged</vt:lpwstr>
  </property>
  <property fmtid="{D5CDD505-2E9C-101B-9397-08002B2CF9AE}" pid="5" name="MSIP_Label_1fa51360-97dd-4881-8af0-0663e35d6369_Name">
    <vt:lpwstr>Level 3 - No Visible Markings</vt:lpwstr>
  </property>
  <property fmtid="{D5CDD505-2E9C-101B-9397-08002B2CF9AE}" pid="6" name="MSIP_Label_1fa51360-97dd-4881-8af0-0663e35d6369_SiteId">
    <vt:lpwstr>22d635a3-3930-4779-a82d-155e2d13b75e</vt:lpwstr>
  </property>
  <property fmtid="{D5CDD505-2E9C-101B-9397-08002B2CF9AE}" pid="7" name="MSIP_Label_1fa51360-97dd-4881-8af0-0663e35d6369_ActionId">
    <vt:lpwstr>810fef5a-652d-47a0-a8b6-f90026bcf1df</vt:lpwstr>
  </property>
  <property fmtid="{D5CDD505-2E9C-101B-9397-08002B2CF9AE}" pid="8" name="MSIP_Label_1fa51360-97dd-4881-8af0-0663e35d6369_ContentBits">
    <vt:lpwstr>0</vt:lpwstr>
  </property>
  <property fmtid="{D5CDD505-2E9C-101B-9397-08002B2CF9AE}" pid="9" name="ContentTypeId">
    <vt:lpwstr>0x010100CF4D89745BB3364E8E5AB970803A5F61</vt:lpwstr>
  </property>
</Properties>
</file>