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מסלקה פנסיונית\פרסום חוזרים\יוני 21 - לקראת סופי\"/>
    </mc:Choice>
  </mc:AlternateContent>
  <bookViews>
    <workbookView xWindow="0" yWindow="0" windowWidth="19200" windowHeight="7050"/>
  </bookViews>
  <sheets>
    <sheet name="סכימת השדות - ממשק נכנס" sheetId="1" r:id="rId1"/>
    <sheet name="מבנה היררכיה - ממשק נכנס" sheetId="2" r:id="rId2"/>
  </sheets>
  <definedNames>
    <definedName name="_xlnm._FilterDatabase" localSheetId="0" hidden="1">'סכימת השדות - ממשק נכנס'!$A$3:$AD$127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3" i="1" l="1"/>
  <c r="B7" i="1" l="1"/>
  <c r="B8" i="1" s="1"/>
  <c r="B9" i="1" s="1"/>
  <c r="B10" i="1" s="1"/>
  <c r="B11" i="1" s="1"/>
  <c r="B13" i="1" s="1"/>
  <c r="B14" i="1" s="1"/>
  <c r="B15" i="1" s="1"/>
  <c r="B16" i="1" s="1"/>
  <c r="B17" i="1" s="1"/>
  <c r="B18" i="1" s="1"/>
  <c r="B19" i="1" s="1"/>
  <c r="B20" i="1" s="1"/>
  <c r="B21" i="1" s="1"/>
  <c r="B22" i="1" s="1"/>
  <c r="B25" i="1" s="1"/>
  <c r="B26" i="1" s="1"/>
  <c r="B27" i="1" s="1"/>
  <c r="B28" i="1" s="1"/>
  <c r="B33" i="1" s="1"/>
  <c r="B34" i="1" s="1"/>
  <c r="B35" i="1" s="1"/>
  <c r="B36" i="1" s="1"/>
  <c r="B37" i="1" s="1"/>
  <c r="B38" i="1" s="1"/>
  <c r="B39" i="1" s="1"/>
  <c r="B40" i="1" s="1"/>
  <c r="B41" i="1" s="1"/>
  <c r="B42" i="1" s="1"/>
  <c r="B43" i="1" s="1"/>
  <c r="B45" i="1" s="1"/>
  <c r="B46" i="1" s="1"/>
  <c r="B47" i="1" s="1"/>
  <c r="B48" i="1" s="1"/>
  <c r="B49" i="1" s="1"/>
  <c r="B50" i="1" s="1"/>
  <c r="B51" i="1" s="1"/>
  <c r="B52" i="1" s="1"/>
  <c r="B53" i="1" s="1"/>
  <c r="B58" i="1" s="1"/>
  <c r="B59" i="1" s="1"/>
  <c r="B60" i="1" s="1"/>
  <c r="B61" i="1" s="1"/>
  <c r="B62" i="1" s="1"/>
  <c r="B63" i="1" s="1"/>
  <c r="B64" i="1" s="1"/>
  <c r="B65" i="1" s="1"/>
  <c r="B66" i="1" s="1"/>
  <c r="B67" i="1" s="1"/>
  <c r="B68" i="1" s="1"/>
  <c r="B69" i="1" s="1"/>
  <c r="B70" i="1" s="1"/>
  <c r="B71" i="1" s="1"/>
  <c r="B72" i="1" s="1"/>
  <c r="B84" i="1" l="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11" i="1" s="1"/>
  <c r="B112" i="1" s="1"/>
  <c r="B113" i="1" s="1"/>
  <c r="B114" i="1" s="1"/>
  <c r="B117" i="1" s="1"/>
  <c r="B118" i="1" s="1"/>
  <c r="B119" i="1" s="1"/>
  <c r="B126" i="1" s="1"/>
  <c r="B127" i="1" s="1"/>
  <c r="B131" i="1" s="1"/>
  <c r="B132" i="1" s="1"/>
  <c r="B133" i="1" s="1"/>
  <c r="B134" i="1" s="1"/>
  <c r="B135" i="1" s="1"/>
  <c r="B136" i="1" s="1"/>
  <c r="B137" i="1" s="1"/>
  <c r="B142" i="1" s="1"/>
  <c r="B143" i="1" s="1"/>
  <c r="B145" i="1" s="1"/>
  <c r="B146" i="1" s="1"/>
  <c r="B147" i="1" s="1"/>
  <c r="B150" i="1" s="1"/>
  <c r="B151" i="1" s="1"/>
  <c r="B152" i="1" s="1"/>
  <c r="B153" i="1" s="1"/>
  <c r="B154" i="1" s="1"/>
  <c r="B155" i="1" s="1"/>
  <c r="B156" i="1" s="1"/>
  <c r="B159" i="1" s="1"/>
  <c r="B160" i="1" s="1"/>
  <c r="B161" i="1" s="1"/>
  <c r="B164" i="1" s="1"/>
  <c r="B165" i="1" s="1"/>
  <c r="B166" i="1" s="1"/>
  <c r="B167" i="1" s="1"/>
  <c r="B168" i="1" s="1"/>
  <c r="B169" i="1" s="1"/>
  <c r="B170" i="1" s="1"/>
  <c r="B171" i="1" s="1"/>
  <c r="B172" i="1" s="1"/>
  <c r="B173" i="1" s="1"/>
  <c r="B174" i="1" s="1"/>
  <c r="B175" i="1" s="1"/>
  <c r="B176" i="1" s="1"/>
  <c r="B177" i="1" s="1"/>
  <c r="B178" i="1" s="1"/>
  <c r="B179" i="1" s="1"/>
  <c r="B180" i="1" s="1"/>
  <c r="B181" i="1" s="1"/>
  <c r="B182" i="1" s="1"/>
  <c r="B185" i="1" s="1"/>
  <c r="B186" i="1" s="1"/>
  <c r="B187" i="1" s="1"/>
  <c r="B188" i="1" s="1"/>
  <c r="B189" i="1" s="1"/>
  <c r="B190" i="1" s="1"/>
  <c r="B193" i="1" s="1"/>
  <c r="B194" i="1" s="1"/>
  <c r="B195" i="1" s="1"/>
  <c r="B196" i="1" s="1"/>
  <c r="B206" i="1" s="1"/>
  <c r="B207" i="1" s="1"/>
  <c r="B77" i="1"/>
  <c r="A7" i="1"/>
  <c r="A8" i="1" s="1"/>
  <c r="A9" i="1" s="1"/>
  <c r="A10" i="1" l="1"/>
  <c r="A11" i="1" s="1"/>
  <c r="A13" i="1" s="1"/>
  <c r="A14" i="1" s="1"/>
  <c r="A15" i="1" s="1"/>
  <c r="A16" i="1" s="1"/>
  <c r="A17" i="1" s="1"/>
  <c r="A18" i="1" s="1"/>
  <c r="A19" i="1" s="1"/>
  <c r="A20" i="1" s="1"/>
  <c r="A21" i="1" s="1"/>
  <c r="A22" i="1" s="1"/>
  <c r="A25" i="1" s="1"/>
  <c r="A26" i="1" s="1"/>
  <c r="A27" i="1" s="1"/>
  <c r="A28" i="1" s="1"/>
  <c r="A33" i="1" s="1"/>
  <c r="A34" i="1" s="1"/>
  <c r="A35" i="1" s="1"/>
  <c r="A36" i="1" s="1"/>
  <c r="A37" i="1" s="1"/>
  <c r="A38" i="1" s="1"/>
  <c r="A39" i="1" s="1"/>
  <c r="A40" i="1" s="1"/>
  <c r="A41" i="1" s="1"/>
  <c r="A42" i="1" s="1"/>
  <c r="A43" i="1" s="1"/>
  <c r="A45" i="1" s="1"/>
  <c r="A46" i="1" s="1"/>
  <c r="A47" i="1" s="1"/>
  <c r="A48" i="1" s="1"/>
  <c r="A49" i="1" s="1"/>
  <c r="A50" i="1" s="1"/>
  <c r="A51" i="1" s="1"/>
  <c r="A52" i="1" s="1"/>
  <c r="A53" i="1" s="1"/>
  <c r="A58" i="1" s="1"/>
  <c r="A59" i="1" s="1"/>
  <c r="A60" i="1" s="1"/>
  <c r="A61" i="1" s="1"/>
  <c r="A62" i="1" s="1"/>
  <c r="A63" i="1" s="1"/>
  <c r="A64" i="1" s="1"/>
  <c r="A65" i="1" s="1"/>
  <c r="A66" i="1" s="1"/>
  <c r="A67" i="1" s="1"/>
  <c r="A68" i="1" s="1"/>
  <c r="A69" i="1" l="1"/>
  <c r="A70" i="1" s="1"/>
  <c r="A71" i="1" s="1"/>
  <c r="A72" i="1" s="1"/>
  <c r="A73" i="1" s="1"/>
  <c r="A74" i="1" s="1"/>
  <c r="A75" i="1" l="1"/>
  <c r="A76" i="1" s="1"/>
  <c r="A77" i="1" s="1"/>
  <c r="A78" i="1" s="1"/>
  <c r="A79" i="1" s="1"/>
  <c r="A80" i="1" s="1"/>
  <c r="A83" i="1" l="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11" i="1" s="1"/>
  <c r="A112" i="1" s="1"/>
  <c r="A113" i="1" s="1"/>
  <c r="A114" i="1" s="1"/>
  <c r="A117" i="1" s="1"/>
  <c r="A118" i="1" s="1"/>
  <c r="A119" i="1" s="1"/>
  <c r="A120" i="1" s="1"/>
  <c r="A126" i="1" s="1"/>
  <c r="A127" i="1" s="1"/>
  <c r="A131" i="1" s="1"/>
  <c r="A132" i="1" s="1"/>
  <c r="A133" i="1" s="1"/>
  <c r="A134" i="1" s="1"/>
  <c r="A135" i="1" s="1"/>
  <c r="A136" i="1" s="1"/>
  <c r="A137" i="1" s="1"/>
  <c r="A142" i="1" s="1"/>
  <c r="A143" i="1" s="1"/>
  <c r="A145" i="1" s="1"/>
  <c r="A146" i="1" s="1"/>
  <c r="A147" i="1" s="1"/>
  <c r="A150" i="1" s="1"/>
  <c r="A151" i="1" s="1"/>
  <c r="A152" i="1" s="1"/>
  <c r="A153" i="1" s="1"/>
  <c r="A154" i="1" s="1"/>
  <c r="A155" i="1" s="1"/>
  <c r="A156" i="1" s="1"/>
  <c r="A159" i="1" s="1"/>
  <c r="A160" i="1" s="1"/>
  <c r="A161" i="1" s="1"/>
  <c r="A164" i="1" s="1"/>
  <c r="A165" i="1" s="1"/>
  <c r="A166" i="1" s="1"/>
  <c r="A167" i="1" s="1"/>
  <c r="A168" i="1" s="1"/>
  <c r="A169" i="1" s="1"/>
  <c r="A170" i="1" s="1"/>
  <c r="A171" i="1" s="1"/>
  <c r="A172" i="1" s="1"/>
  <c r="A173" i="1" s="1"/>
  <c r="A174" i="1" s="1"/>
  <c r="A175" i="1" s="1"/>
  <c r="A176" i="1" s="1"/>
  <c r="A177" i="1" s="1"/>
  <c r="A178" i="1" s="1"/>
  <c r="A179" i="1" s="1"/>
  <c r="A180" i="1" s="1"/>
  <c r="A181" i="1" s="1"/>
  <c r="A182" i="1" s="1"/>
  <c r="A185" i="1" s="1"/>
  <c r="A186" i="1" s="1"/>
  <c r="A187" i="1" s="1"/>
  <c r="A188" i="1" s="1"/>
  <c r="A189" i="1" s="1"/>
  <c r="A190" i="1" s="1"/>
  <c r="A193" i="1" s="1"/>
  <c r="A194" i="1" s="1"/>
  <c r="A195" i="1" s="1"/>
  <c r="A196" i="1" s="1"/>
  <c r="A206" i="1" s="1"/>
  <c r="A207" i="1" s="1"/>
</calcChain>
</file>

<file path=xl/sharedStrings.xml><?xml version="1.0" encoding="utf-8"?>
<sst xmlns="http://schemas.openxmlformats.org/spreadsheetml/2006/main" count="1910" uniqueCount="588">
  <si>
    <t>מספר שדה חדש</t>
  </si>
  <si>
    <t xml:space="preserve">עידכון פרטים הכולל תאריך לידה ו/או מין של עמית בכל המוצרים שלו אצל גוף מוסדי
(אפשרי גם עדכון פרטים אישיים בנוסף)
קוד אירוע: 1402
</t>
  </si>
  <si>
    <t>עדכון כתובת במוצר ספציפי
1401</t>
  </si>
  <si>
    <t xml:space="preserve">עידכון פרטים אישיים של עמית ללא תאריך לידה ומין בכל המוצרים שלו אצל גוף מוסדי
קוד אירוע: 1400
</t>
  </si>
  <si>
    <t>ביטול יפוי כוח לבעל רישיון (נספח ב' לחוזר ייפוי הכוח)
קוד אירוע :1900/1901/1902/1903</t>
  </si>
  <si>
    <t xml:space="preserve">בקשה לקבלת דוחות פרודוקציה (חד פעמי,חודשי, רבעוני, חצי שנתי, שנתי).
קוד אירוע:
2000, 2001
2100, 2101
2200, 2201
2300, 2301
2400, 2401
בקשה לביטול דו"ח פרודוקציה מתמשך
קוד אירוע:
2500
</t>
  </si>
  <si>
    <t xml:space="preserve">מתן ייפוי כח לבעל רישיון (נספח ב' לחוזר ייפוי כח)
קוד אירוע : 
1700
</t>
  </si>
  <si>
    <t>בקשה לקבלת מידע מיצרן מסויים על מוצר מסויים הרשום לזכות לקוח אצל אותו יצרן 
קוד אירוע:
9200, 9201</t>
  </si>
  <si>
    <t>XML element</t>
  </si>
  <si>
    <t>מרובה/ יחיד</t>
  </si>
  <si>
    <t>שם השדה</t>
  </si>
  <si>
    <t>נושא
(היררכיה ראשית)</t>
  </si>
  <si>
    <t>תת נושא
(היררכיה משנית)</t>
  </si>
  <si>
    <t xml:space="preserve"> הבהרות נוספות לגבי מהות השדה </t>
  </si>
  <si>
    <t>מוצר</t>
  </si>
  <si>
    <t>שם שדה ב XML</t>
  </si>
  <si>
    <t>סוג</t>
  </si>
  <si>
    <t>גודל</t>
  </si>
  <si>
    <t xml:space="preserve">הערות </t>
  </si>
  <si>
    <t>Mimshak</t>
  </si>
  <si>
    <t>יחיד</t>
  </si>
  <si>
    <t>KoteretKovetz</t>
  </si>
  <si>
    <t>מטרת הבלוק: הגדרת סוג הממשק והגדרת פרטים מזהים של הקובץ.
בלוק חובה</t>
  </si>
  <si>
    <t>v</t>
  </si>
  <si>
    <t>סוג הממשק</t>
  </si>
  <si>
    <t xml:space="preserve">ממשק (יחיד)
Mimshak
</t>
  </si>
  <si>
    <t>כותרת הקובץ (יחיד)
KoteretKovetz</t>
  </si>
  <si>
    <t>SUG-MIMSHAK</t>
  </si>
  <si>
    <t>int</t>
  </si>
  <si>
    <r>
      <t xml:space="preserve">ערכים מוגדרים בלבד.
</t>
    </r>
    <r>
      <rPr>
        <b/>
        <sz val="12"/>
        <rFont val="Tahoma"/>
        <family val="2"/>
      </rPr>
      <t/>
    </r>
  </si>
  <si>
    <t xml:space="preserve">מספר גרסא ראשי </t>
  </si>
  <si>
    <t>גירסת ה-XML, כפי שמופיע ב XSD</t>
  </si>
  <si>
    <t>MISPAR-GIRSAT-XML</t>
  </si>
  <si>
    <t>string</t>
  </si>
  <si>
    <t>תאריך ושעת יצירת הקובץ</t>
  </si>
  <si>
    <t>TAARICH-BITZUA</t>
  </si>
  <si>
    <t>תאריך חוקי. YYYYMMDD
שעה HHMMSS
דוגמה:YYYYMMDDHHMMSS</t>
  </si>
  <si>
    <t>סוג הנתונים המועברים בקובץ</t>
  </si>
  <si>
    <t>1 = TEST
2 = PRODUCTION</t>
  </si>
  <si>
    <t>KOD-SVIVAT-AVODA</t>
  </si>
  <si>
    <t>ערכים מוגדרים בלבד.</t>
  </si>
  <si>
    <t>מספר הקובץ</t>
  </si>
  <si>
    <t xml:space="preserve">נומרטור המוגדר על ידי הגורם השולח את הקובץ. הנומרטור יורכב משלושת הנתונים הבאים:
א. הנתון בשדה "תאריך ושעת יצירת הקובץ" (שדה מס' 3);
ב. הנתון בשדה מספר מזהה של הגורם השולח את הקובץ (שדה "מספר זיהוי גורם שולח"). 
ג. נומרטור בן 4 ספרות אשר יבטיח חד ערכיות של שדה זה. 
</t>
  </si>
  <si>
    <t>MISPAR-HAKOVETZ</t>
  </si>
  <si>
    <t>אותיות מספרים וסימנים מיוחדים.
הבהרה: יש לוודא כי מספר הקובץ הוא מספר ייחודי, ואין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201103021400331234567890001.</t>
  </si>
  <si>
    <t>מספר סידורי</t>
  </si>
  <si>
    <t>MISPAR-SIDURI</t>
  </si>
  <si>
    <t xml:space="preserve">מספרים בלבד. &gt;=0
מטרת השדה: הגדרת מספר סידורי של קובץ, ומתן אפשרות לגורם השולח מספר קבצים למספרם באופן רציף כך שהגורם הנמען יוכל לוודא כי כל הקבצים שנשלחו התקבלו. </t>
  </si>
  <si>
    <t>NetuneiGoremSholech</t>
  </si>
  <si>
    <r>
      <t xml:space="preserve">מטרת הבלוק: </t>
    </r>
    <r>
      <rPr>
        <sz val="12"/>
        <rFont val="Tahoma"/>
        <family val="2"/>
      </rPr>
      <t xml:space="preserve">הגדרת נתוני הגורם השולח את הקובץ והגדרת נתוני איש הקשר שלו. 
</t>
    </r>
    <r>
      <rPr>
        <b/>
        <sz val="12"/>
        <rFont val="Tahoma"/>
        <family val="2"/>
      </rPr>
      <t>בלוק חובה</t>
    </r>
  </si>
  <si>
    <t>קוד גורם שולח</t>
  </si>
  <si>
    <t>נתוני גורם שולח (יחיד)
NetuneiGoremSholech</t>
  </si>
  <si>
    <t>ערכים:
1 = יצרן
2 = מסלקה
3 = מפיץ
4 = חוסך
5 = מעסיק
6 = לשכת שירות</t>
  </si>
  <si>
    <t>KOD-SHOLECH</t>
  </si>
  <si>
    <t xml:space="preserve">ערכים מוגדרים בלבד. </t>
  </si>
  <si>
    <t>סוג מזהה גורם שולח</t>
  </si>
  <si>
    <t>ערכים:
1 = ח.פ
2 = ח.צ
3 = ת.ז 
4 = דרכון
5 = עוסק מורשה
7 = עמותה
8 = אגודה שיתופית
9 = חברה ממשלתית
10 = איגוד
11 = שותפות
12 = מספר בעל רישיון</t>
  </si>
  <si>
    <t>SUG-MEZAHE-SHOLECH</t>
  </si>
  <si>
    <t>מספר זיהוי גורם שולח</t>
  </si>
  <si>
    <t>MISPAR-ZIHUI-SHOLECH</t>
  </si>
  <si>
    <t xml:space="preserve">אותיות מספרים וסימנים מיוחדים
</t>
  </si>
  <si>
    <t>שם גורם שולח</t>
  </si>
  <si>
    <t>SHEM-GOREM-SHOLECH</t>
  </si>
  <si>
    <t>שם פרטי - איש קשר גורם שולח</t>
  </si>
  <si>
    <t>SHEM-PRATI-ISH-KESHER-SHOLECH</t>
  </si>
  <si>
    <r>
      <t xml:space="preserve">אותיות מספרים וסימנים מיוחדים. 
</t>
    </r>
    <r>
      <rPr>
        <b/>
        <sz val="12"/>
        <rFont val="Tahoma"/>
        <family val="2"/>
      </rPr>
      <t/>
    </r>
  </si>
  <si>
    <t>שם משפחה - איש קשר גורם שולח</t>
  </si>
  <si>
    <t>SHEM-MISHPACHA-ISH-KESHER-SHOLECH</t>
  </si>
  <si>
    <t xml:space="preserve">אותיות מספרים וסימנים מיוחדים. 
</t>
  </si>
  <si>
    <t>מספר טלפון קווי - איש קשר גורם שולח</t>
  </si>
  <si>
    <t>MISPAR-TELEPHONE-KAVI-ISH-KESHER-SHOLECH</t>
  </si>
  <si>
    <t>כתובת דוא"ל - איש קשר גורם שולח</t>
  </si>
  <si>
    <t>E-MAIL-ISH-KESHER-SHOLECH</t>
  </si>
  <si>
    <t>אותיות מספרים וסימנים מיוחדים</t>
  </si>
  <si>
    <t>טלפון סלולארי - איש קשר גורם שולח</t>
  </si>
  <si>
    <t>MISPAR-CELLULARI-ISH-KESHER-SHOLECH</t>
  </si>
  <si>
    <t>חדש</t>
  </si>
  <si>
    <t>מספר מזהה פנימי אצל יצרן</t>
  </si>
  <si>
    <t>מספר סוכן פנימי בגוף מוסדי</t>
  </si>
  <si>
    <t>MISPAR-ZIHUI-ETZEL-YATZRAN-NIMAAN</t>
  </si>
  <si>
    <t xml:space="preserve">אותיות מספרים וסימנים מיוחדים
הסבר: שדה רלוונטי במקרים בהם האירוע מועבר על ידי בעל רישיון לגוף מוסדי שלו יש הסכם עמו. במקרים אלו יש לציין בשדה את מספר הסוכן הפנימי. </t>
  </si>
  <si>
    <t>/NetuneiGoremSholech</t>
  </si>
  <si>
    <t>NetuneiGoremNimaan</t>
  </si>
  <si>
    <r>
      <t xml:space="preserve">מטרת הבלוק: </t>
    </r>
    <r>
      <rPr>
        <sz val="12"/>
        <rFont val="Tahoma"/>
        <family val="2"/>
      </rPr>
      <t xml:space="preserve">הגדרת נתוני הגורם אליו נשלח הקובץ. 
הבהרה: ככל שבקשה מועברת ליצרן באמצעות מסלקה יש להעביר בבלוק זה את נתוני המסלקה. 
</t>
    </r>
    <r>
      <rPr>
        <b/>
        <sz val="12"/>
        <rFont val="Tahoma"/>
        <family val="2"/>
      </rPr>
      <t>בלוק חובה</t>
    </r>
  </si>
  <si>
    <t>קוד גורם נמען</t>
  </si>
  <si>
    <t>נתוני גורם נמען (יחיד)
NetuneiGoremNimaan</t>
  </si>
  <si>
    <t>KOD-NIMAAN</t>
  </si>
  <si>
    <t>סוג מזהה גורם נמען</t>
  </si>
  <si>
    <t xml:space="preserve">ערכים:
1 = ח.פ
2 = ח.צ
3 = ת.ז 
4 = דרכון
5 = עוסק מורשה
7 = עמותה
8 = אגודה שיתופית
9 = חברה ממשלתית
10 = איגוד
11 = שותפות
12 = מספר בעל רישיון </t>
  </si>
  <si>
    <t>SUG-MEZAHE-NIMAAN</t>
  </si>
  <si>
    <t>מספר זיהוי גורם נמען</t>
  </si>
  <si>
    <t>MISPAR-ZIHUI-NIMAAN</t>
  </si>
  <si>
    <t>מספר מזהה אצל יצרן</t>
  </si>
  <si>
    <t>/NetuneiGoremNimaan</t>
  </si>
  <si>
    <t>/KoteretKovetz</t>
  </si>
  <si>
    <t>GufHamimshak</t>
  </si>
  <si>
    <t>YeshutGoremPoneLemislaka</t>
  </si>
  <si>
    <t>מרובה</t>
  </si>
  <si>
    <t xml:space="preserve"> </t>
  </si>
  <si>
    <t>סוג פונה</t>
  </si>
  <si>
    <t>גוף הממשק (יחיד)
GufHamimshak</t>
  </si>
  <si>
    <t>יישות גורם פונה למסלקה (מרובה)   
YeshutGoremPoneLemislaka</t>
  </si>
  <si>
    <t>SUG-PONE</t>
  </si>
  <si>
    <t xml:space="preserve">ערכים מוגדרים בלבד. 
</t>
  </si>
  <si>
    <t>סוג קוד מזהה פונה</t>
  </si>
  <si>
    <t>SUG-KOD-MEZAHE-PONE</t>
  </si>
  <si>
    <t>מספר מזהה פונה</t>
  </si>
  <si>
    <t>MISPAR-MEZAHE-PONE</t>
  </si>
  <si>
    <t xml:space="preserve">אותיות מספרים וסימנים מיוחדים.
</t>
  </si>
  <si>
    <t>שם גורם פונה</t>
  </si>
  <si>
    <t>SHEM-GOREM-PONE</t>
  </si>
  <si>
    <t>מספר מזהה מתפעל</t>
  </si>
  <si>
    <t>MISPAR-MEZAHE-METAFEL</t>
  </si>
  <si>
    <t>אותיות מספרים וסימנים מיוחדים.
שדה זה משמש להעברת תשובות של גופים מוסדיים מהמסלקה למפיץ, גוף מוסדי לא ימלא נתונים בשדה זה.</t>
  </si>
  <si>
    <t>שם פרטי - איש קשר גורם פונה למסלקה</t>
  </si>
  <si>
    <t>SHEM-PRATI-PONE-LEMISLAKA</t>
  </si>
  <si>
    <t>שם משפחה - איש קשר גורם פונה למסלקה</t>
  </si>
  <si>
    <t>SHEM-MISHPACHA-PONE-LEMISLAKA</t>
  </si>
  <si>
    <t>מספר טלפון קווי - איש קשר גורם פונה למסלקה</t>
  </si>
  <si>
    <t>MISPAR-TELEPHONE-KAVI-PONE-LEMISLAKA</t>
  </si>
  <si>
    <t>כתובת דוא"ל - איש קשר גורם פונה למסלקה</t>
  </si>
  <si>
    <t>E-MAIL-PONE-LEMISLAKA</t>
  </si>
  <si>
    <t>טלפון סלולארי - איש קשר גורם פונה למסלקה</t>
  </si>
  <si>
    <t>MISPAR-CELLULARI</t>
  </si>
  <si>
    <t>MISPAR-ZIHUI-PNIMI-ETZEL-YATZRAN</t>
  </si>
  <si>
    <t>YeshutLakoachMeidaBsisi</t>
  </si>
  <si>
    <r>
      <rPr>
        <b/>
        <sz val="12"/>
        <rFont val="Tahoma"/>
        <family val="2"/>
      </rPr>
      <t>מטרת הבלוק:</t>
    </r>
    <r>
      <rPr>
        <sz val="12"/>
        <rFont val="Tahoma"/>
        <family val="2"/>
      </rPr>
      <t xml:space="preserve"> הצגת נתונים אודות עמית/מבוטח לגביו מועברת בקשה לקבלת מידע או נתוני מעסיק המבקש לקבל מידע על יתרות הפיצויים הרשומות לזכות עובדיו.
</t>
    </r>
    <r>
      <rPr>
        <b/>
        <sz val="12"/>
        <rFont val="Tahoma"/>
        <family val="2"/>
      </rPr>
      <t>בלוק חובה</t>
    </r>
  </si>
  <si>
    <t>סוג לקוח לגביו מועבר מידע</t>
  </si>
  <si>
    <t>ערכים:
1 = עמית/מבוטח
2 = מעסיק
3 = מפיץ</t>
  </si>
  <si>
    <t>SUG-LAKOACH</t>
  </si>
  <si>
    <t>סוג מזהה לקוח</t>
  </si>
  <si>
    <t>SUG-MEZAHE-LAKOACH</t>
  </si>
  <si>
    <t xml:space="preserve">ערכים מוגדרים בלבד. 
</t>
  </si>
  <si>
    <t>מספר מזהה לקוח</t>
  </si>
  <si>
    <t>MISPAR-MEZAHE-LAKOACH</t>
  </si>
  <si>
    <t>שם פרטי</t>
  </si>
  <si>
    <t>SHEM-PRATI-LAKOACH</t>
  </si>
  <si>
    <t xml:space="preserve">שם משפחה </t>
  </si>
  <si>
    <t>SHEM-MISHPACHA-LAKOACH</t>
  </si>
  <si>
    <t>שם מעסיק/מפיץ</t>
  </si>
  <si>
    <t>SHEM-MAASIK</t>
  </si>
  <si>
    <t>קוד מזהה מעסיק אצל יצרן</t>
  </si>
  <si>
    <t>KOD-MEZAHE-MAASIK-ETZEL-YATZRAN</t>
  </si>
  <si>
    <t xml:space="preserve">אותיות מספרים וסימנים מיוחדים.
</t>
  </si>
  <si>
    <t>קוד מדינה</t>
  </si>
  <si>
    <t>KOD-MEDINA</t>
  </si>
  <si>
    <t xml:space="preserve">אותיות מספרים וסימנים מיוחדים. 
</t>
  </si>
  <si>
    <t xml:space="preserve">תאריך לידה </t>
  </si>
  <si>
    <t>TAARICH-LEIDA</t>
  </si>
  <si>
    <t>Eirua</t>
  </si>
  <si>
    <t>KodEirua</t>
  </si>
  <si>
    <t>בלוק חובה</t>
  </si>
  <si>
    <t>קוד אירוע</t>
  </si>
  <si>
    <t xml:space="preserve">אירוע (מרובה)
Eirua
</t>
  </si>
  <si>
    <t>קוד אירוע(יחיד)
KOD-EIRUA</t>
  </si>
  <si>
    <t>KOD-EIRUA</t>
  </si>
  <si>
    <t>מספר מזהה רשומה</t>
  </si>
  <si>
    <t xml:space="preserve"> 
</t>
  </si>
  <si>
    <t>MISPAR-MEZAHE-RESHUMA</t>
  </si>
  <si>
    <t>מספר מסלקה</t>
  </si>
  <si>
    <t>MISPAR-MISLAKA</t>
  </si>
  <si>
    <t>מספר מסלקה - לפנייה חוזרת</t>
  </si>
  <si>
    <t>MISPAR-MISLAKA-LPNIIYA-CHOZORET</t>
  </si>
  <si>
    <t xml:space="preserve">אותיות מספרים וסימנים מיוחדים. 
הסבר: שימוש בשדה זה ייעשה אך ורק במצבים בהם לקוח פנה למסלקה ונדחה על ידה, וכעת מעוניין להגיש בקשה חוזרת.
מבנה השדה:
  xxxxxxxx-xxxx-xxxx-xxxx-xxxxxxxxxxxx: יש לשמור על המיקום של תוים מפרידים (-).
תוים חוקיים  0-9, A-F
</t>
  </si>
  <si>
    <t>אופן העברת מידע ממסלקה ללקוח</t>
  </si>
  <si>
    <t>ערכים: 
1 = שוטף
2 = מרוכז</t>
  </si>
  <si>
    <t>OFEN-HAAVARAT-MEIDA-MIMISLLAKA-LELAKOACH</t>
  </si>
  <si>
    <t xml:space="preserve">הסבר: מידע מועבר בשדה זה מיועד לשימוש מסלקה בלבד. </t>
  </si>
  <si>
    <t>תאריך נכונות מידע</t>
  </si>
  <si>
    <t>TAARICH-NECHONUT-MEIDA</t>
  </si>
  <si>
    <t>V</t>
  </si>
  <si>
    <t>בקשה לקבלת ממשק אחזקות עדכני כמענה</t>
  </si>
  <si>
    <t>ערכים:
1 = כן
2 = לא</t>
  </si>
  <si>
    <t>MAANE-ACHZAKOT</t>
  </si>
  <si>
    <t>שדה חובה עבור בקשות 1400, 1401, 1402</t>
  </si>
  <si>
    <t>בקשה לקבלת דוח ביניים עבור החודש הקרוב</t>
  </si>
  <si>
    <t>DOCH - BEINAIM</t>
  </si>
  <si>
    <t>מספר מסלקה קודם עבור פעולות ביטול</t>
  </si>
  <si>
    <t>MISPAR-MISLAKA-ֹLEBITUL</t>
  </si>
  <si>
    <t>אסמכתא פעולות מסלקה</t>
  </si>
  <si>
    <t>ASMACHTA-MISLAKA</t>
  </si>
  <si>
    <t xml:space="preserve">אותיות מספרים וסימנים מיוחדים. 
הסבר: שדה לשימוש מסלקה בלבד, לא יועבר מידע בשדה זה לגוף מוסדי. 
</t>
  </si>
  <si>
    <t>רזרבה פעולות מסלקה</t>
  </si>
  <si>
    <t>RESERVA-MISLAKA</t>
  </si>
  <si>
    <t>YipuiKoach</t>
  </si>
  <si>
    <t>BakashatMefitzLeinianYipuiKoach</t>
  </si>
  <si>
    <t xml:space="preserve">צורף מסמך ייפוי כח </t>
  </si>
  <si>
    <t>ייפוי כח (יחיד)
YipuiKoach</t>
  </si>
  <si>
    <t>בקשת מפיץ לעניין ייפוי כח (יחיד)
BakashatMefitzLeinianYipuiKoach</t>
  </si>
  <si>
    <t xml:space="preserve">ערכים:
1 = כן
2 = לא </t>
  </si>
  <si>
    <t>TZURAF-MISMACH-YIPUI-KOACH</t>
  </si>
  <si>
    <t>integer</t>
  </si>
  <si>
    <t>קוד זיהוי ייפוי כח במסלקה</t>
  </si>
  <si>
    <t>KOD-ZIHUI-YIPUI-KOACH-BEMISLAKA</t>
  </si>
  <si>
    <t>צורף מסמך זיהוי של הלקוח מייפה הכח</t>
  </si>
  <si>
    <t>MISMACH-ZIHUI</t>
  </si>
  <si>
    <t xml:space="preserve">סוג בקשה לעניין ייפוי כח </t>
  </si>
  <si>
    <t>ערכים: 
1 = הרשאה חד פעמית לבעל רישיון לקבל מידע אודות כל המוצרים הפנסיונים של לקוח למעט אלו המוחרגים במפורש בבלוק "מוצר מוחרג" (נספח א')
2 = הרשאה מתמשכת לבעל רישיון לקבלת מידע והעברת בקשות לביצוע פעולות בכל המוצרים הפנסיוניים שברשות הלקוח, למעט אלו המוחרגים במפורש בבלוק "מוצר מוחרג" (נספח ב1)
3 = הרשאה מתמשכת לבעל רישיון לקבלת מידע והעברת בקשות לביצוע פעולות במוצרים המפורטים בבלוק "הרשאה ברמת מוצר" (נספח ב2)</t>
  </si>
  <si>
    <t>SUG-BAKASHAT-MEFITZ-LEEINIAN-YIPUI-KOACH</t>
  </si>
  <si>
    <t xml:space="preserve">ערכים מוגדרים בלבד.
***
הערה: במקרה של העברת בקשה לקבלת מידע על מוצר מסויים, חלה חובה להעביר שדה זה אך ורק אם לבעל הרישיון אין ייפוי כח בתוקף.
למען הסר ספק יובהר כי אם בשדה "צורף מסמך ייפוי כח" נבחר ערך "2 = לא (מסמך ייפוי כח נמצא אצל גוף מוסדי)", גוף מוסדי לא יקלוט נתונים בשדה זה. על אף האמור לעיל, חובה להעביר מידע בשדה זה בפעולות מסוג 9100, 9101 גם אם לא צורף מסמך ייפוי כח. </t>
  </si>
  <si>
    <t>קיים מוצר מוחרג בבקשה</t>
  </si>
  <si>
    <t>KAYAM-MUTZAR-MUCHRAG</t>
  </si>
  <si>
    <t xml:space="preserve">ערכים מוגדרים בלבד. 
***
הערה: במקרה של העברת בקשה לקבלת מידע על מוצר מסויים, חלה חובה להעביר שדה זה אך ורק אם לבעל הרישיון אין ייפוי כח בתוקף.
למען הסר ספק יובהר כי אם בשדה "צורף מסמך ייפוי כח" נבחר ערך "2 = לא (מסמך ייפוי כח נמצא אצל גוף מוסדי)", גוף מוסדי לא יקלוט נתונים בשדה זה. על אף האמור לעיל, חובה להעביר מידע בשדה זה בפעולות מסוג 9100, 9101 גם אם לא צורף מסמך ייפוי כח. </t>
  </si>
  <si>
    <t>תאריך חתימת לקוח</t>
  </si>
  <si>
    <t>TAARICH-CHTIMA-LAKOACH</t>
  </si>
  <si>
    <t xml:space="preserve">YYYYMMDD
הערה: במקרה של העברת בקשה לקבלת מידע על מוצר מסויים, חלה חובה להעביר שדה זה אך ורק אם לבעל הרישיון אין ייפוי כח בתוקף.
למען הסר ספק יובהר כי אם בשדה "צורף מסמך ייפוי כח" נבחר ערך "2 = לא (מסמך ייפוי כח נמצא אצל גוף מוסדי)", גוף מוסדי לא יקלוט נתונים בשדה זה. על אף האמור לעיל, חובה להעביר מידע בשדה זה בפעולות מסוג 9100, 9101 גם אם לא צורף מסמך ייפוי כח. </t>
  </si>
  <si>
    <t>תאריך חתימת בעל רישיון</t>
  </si>
  <si>
    <t>TAARICH-CHTIMA-BAAL-RISHAION</t>
  </si>
  <si>
    <t xml:space="preserve">YYYYMMDD
***
הערה: במקרה של העברת בקשה לקבלת מידע על מוצר מסויים, חלה חובה להעביר שדה זה אך ורק אם לבעל הרישיון אין ייפוי כח בתוקף.
למען הסר ספק יובהר כי אם בשדה "צורף מסמך ייפוי כח" נבחר ערך "2 = לא (מסמך ייפוי כח נמצא אצל גוף מוסדי)", גוף מוסדי לא יקלוט נתונים בשדה זה. </t>
  </si>
  <si>
    <t xml:space="preserve">תוקף ייפוי כח </t>
  </si>
  <si>
    <t>ערכים:
1 = הרשאה זו תעמוד למשך 10 שנים כל עוד לא נמסרה הודעה על ביטול ההרשאה 
2 = הרשאה זו תעמוד למשך תקופה קצרה מ-10 שנים - עד ליום המפורט בשדה  "מועד פקיעת תוקף של ייפוי כח"</t>
  </si>
  <si>
    <t>TOKEF-YIPUI-KOACH</t>
  </si>
  <si>
    <t xml:space="preserve">ערכים מוגדרים בלבד. 
***
הסבר: חלה חובה למלא שדה זה ככל שבשדה "סוג בקשה לעניין ייפוי כח" נבחר ערך 2 או 3. 
</t>
  </si>
  <si>
    <t>מועד פקיעת תוקף של ייפוי כח</t>
  </si>
  <si>
    <t>MOED-PKIHA</t>
  </si>
  <si>
    <t xml:space="preserve">YYYYMMDD.
***
הסבר: חלה חובה למלא שדה זה ככל שבשדה "תוקף ייפוי כח" נבחר ערך 2. 
</t>
  </si>
  <si>
    <t>ייפוי הכוח כולל הרשאה לביצוע פעולות במוצרי ריסק משכנתאות</t>
  </si>
  <si>
    <t>HARSHAA-LEMASHKANTA</t>
  </si>
  <si>
    <t>האם ייפוי כח הועבר על ידי אתר מאובטח?</t>
  </si>
  <si>
    <t>ATAR-MEUVTACH</t>
  </si>
  <si>
    <t>ארץ</t>
  </si>
  <si>
    <t>ERETZ</t>
  </si>
  <si>
    <t>אותיות מספרים וסימנים מיוחדים.
הסבר: בשדות הבאים יש להעביר את נתוני הכתובת של מייפה הכח (הלקוח)
השדה הינו חובה עבור בקשות בהן צורף ייפוי כוח וכן עבור פעולות 9100, 9101</t>
  </si>
  <si>
    <t>יישוב</t>
  </si>
  <si>
    <t>SHEM-YISHUV</t>
  </si>
  <si>
    <t>אותיות מספרים וסימנים מיוחדים
השדה הינו חובה עבור בקשות בהן צורף ייפוי כוח וכן עבור פעולות 9100, 9101</t>
  </si>
  <si>
    <t>סמל יישוב</t>
  </si>
  <si>
    <t>SEMEL-YESHUV</t>
  </si>
  <si>
    <t>נומרי שלם &gt;= 0
נומרי שלם &lt;= 9999</t>
  </si>
  <si>
    <t>רחוב</t>
  </si>
  <si>
    <t>SHEM-RECHOV</t>
  </si>
  <si>
    <t>מספר בית</t>
  </si>
  <si>
    <t>MISPAR-BAIT</t>
  </si>
  <si>
    <t>מספר כניסה</t>
  </si>
  <si>
    <t>MISPAR-KNISA</t>
  </si>
  <si>
    <t/>
  </si>
  <si>
    <t>מספר דירה</t>
  </si>
  <si>
    <t>MISPAR-DIRA</t>
  </si>
  <si>
    <t>נומרי שלם &gt;= 0
נומרי שלם &lt;= 99999</t>
  </si>
  <si>
    <t>מיקוד</t>
  </si>
  <si>
    <t>MIKUD</t>
  </si>
  <si>
    <t>נומרי שלם &gt;= 0</t>
  </si>
  <si>
    <t>תא דואר</t>
  </si>
  <si>
    <t>TA-DOAR</t>
  </si>
  <si>
    <t xml:space="preserve">האם קיים נספח ד'?  </t>
  </si>
  <si>
    <t>NISPACH-D</t>
  </si>
  <si>
    <t xml:space="preserve">חתימת העמית מבטלת הרשאה מתמשכת קודמת </t>
  </si>
  <si>
    <t>ערכים:
1 = ביטול גורף
2 = מלבד הרשאה שניתנה עבור קבלת מידע בלבד על מוצר מסוים</t>
  </si>
  <si>
    <t>BITUL-ARSHAA</t>
  </si>
  <si>
    <t xml:space="preserve">ערכים מוגדרים בלבד. 
***
הסבר: חלה חובה למלא שדה זה ככל שבשדה "סוג בקשה לעניין ייפוי כח" נבחר ערך 2 או 3.  
במידה ובשדה "סוג בקשה לעניין ייפוי כח" נבחר ערך 1 אין להעביר נתון בשדה זה.  </t>
  </si>
  <si>
    <t>/BakashatMefitzLeinianYipuiKoach</t>
  </si>
  <si>
    <t>AchragotVeharshot</t>
  </si>
  <si>
    <t>MutzarMuchrag</t>
  </si>
  <si>
    <t>סוג מוצר מוחרג</t>
  </si>
  <si>
    <t>החרגות והרשאות (יחיד)
AchragotVeharshot</t>
  </si>
  <si>
    <t>מוצר מוחרג (מרובה)</t>
  </si>
  <si>
    <t xml:space="preserve">אחד מן הערכים הבאים: 
1 = ביטוח פנסיוני (ביטוח מנהלים)
2 = קרן פנסיה
3 = קופת גמל
4 = קרן השתלמות
5 = תוכנית ביטוח 
</t>
  </si>
  <si>
    <t>SUG-MUTZAR-MUCHRAG</t>
  </si>
  <si>
    <t>קידוד מוצר מוחרג</t>
  </si>
  <si>
    <t>לפי קידוד אחיד</t>
  </si>
  <si>
    <t>KIDUD-MUTZAR-PENSIONI-MUCHRAG</t>
  </si>
  <si>
    <t xml:space="preserve">מספר חשבון במוצר המוחרג </t>
  </si>
  <si>
    <t>MISPAR-CHESHBON-BEMUTZAR-MUCHRAG</t>
  </si>
  <si>
    <t>אופן ההחרגה</t>
  </si>
  <si>
    <t>בחירה מתוך רשימת ערכים:
1 = בעל רישיון לא יקבל מידע ולא יבצע פעולות במוצר
2 = בעל רישיון יקבל מידע בלבד</t>
  </si>
  <si>
    <t>OFEN- HACHRAGA</t>
  </si>
  <si>
    <t>/MutzarMuchrag</t>
  </si>
  <si>
    <t>HarshaaBeramatMutzar</t>
  </si>
  <si>
    <t>קידוד מוצר לו ניתנה הרשאה</t>
  </si>
  <si>
    <t>הרשאה ברמת מוצר (מרובה)</t>
  </si>
  <si>
    <t>KIDUD-MUTZAR-LO-NITNA-HARSHAHA</t>
  </si>
  <si>
    <t>מספר חשבון במוצר לו ניתנה הרשאה</t>
  </si>
  <si>
    <t>MISPAR-CHESHBON-BEMUTZAR-LO-NITNA-HARSHAHA</t>
  </si>
  <si>
    <t>KABALAT-MEIDA-BILVAD</t>
  </si>
  <si>
    <t xml:space="preserve">ערכים מוגדרים בלבד. 
 </t>
  </si>
  <si>
    <t>/HarshaaBeramatMutzar</t>
  </si>
  <si>
    <t>/AchragotVeharshot</t>
  </si>
  <si>
    <t>/YipuiKoach</t>
  </si>
  <si>
    <t>mismachim</t>
  </si>
  <si>
    <t>mismachim-Nilvim-Beramat-Eirua</t>
  </si>
  <si>
    <r>
      <rPr>
        <b/>
        <sz val="12"/>
        <rFont val="Tahoma"/>
        <family val="2"/>
      </rPr>
      <t>מטרת הבלוק:</t>
    </r>
    <r>
      <rPr>
        <sz val="12"/>
        <rFont val="Tahoma"/>
        <family val="2"/>
      </rPr>
      <t xml:space="preserve"> הצהרת בעל הרישיון כי כל המסמכים הנדרשים הועברו כנדרש בקובץ, וכי מסמכים חתומים במלואם. 
</t>
    </r>
    <r>
      <rPr>
        <b/>
        <sz val="12"/>
        <rFont val="Tahoma"/>
        <family val="2"/>
      </rPr>
      <t>בלוק חובה מותנית</t>
    </r>
  </si>
  <si>
    <t>צורפו כל המסמכים הנדרשים ברמת אירוע</t>
  </si>
  <si>
    <t>מסמכים (יחיד)
mismachim</t>
  </si>
  <si>
    <t>מסמכים נלווים ברמת אירוע (יחיד)
mismachim-Nilvim-Beramat-Eirua</t>
  </si>
  <si>
    <t>ערכים: 
1 = כן
2 = לא</t>
  </si>
  <si>
    <t>KOL-MISMACHIM-TZURFU</t>
  </si>
  <si>
    <t xml:space="preserve">ערכים מוגדרים בלבד. 
</t>
  </si>
  <si>
    <t>טפסים דרושים חתומים במלואם</t>
  </si>
  <si>
    <t>TFASIM-DRUSHIM-CHATUMIM</t>
  </si>
  <si>
    <t>/mismachim-Nilvim-Beramat-Eirua</t>
  </si>
  <si>
    <t>ZihuiShemMismachBeramatEirua</t>
  </si>
  <si>
    <r>
      <rPr>
        <b/>
        <sz val="12"/>
        <rFont val="Tahoma"/>
        <family val="2"/>
      </rPr>
      <t>מטרת הבלוק:</t>
    </r>
    <r>
      <rPr>
        <sz val="12"/>
        <rFont val="Tahoma"/>
        <family val="2"/>
      </rPr>
      <t xml:space="preserve"> מתן אינדיקציה לשמות הקבצים שהועברו לצד קובץ הנתונים. מבנה שם הקובץ יוגדר בהתאם למבנה הקבוע בנספח ו' לחוזר. 
בלוק חובה מותנית (חובת העברת מסמכים הינה בהתאם לקבוע בהוראות הדין).
</t>
    </r>
    <r>
      <rPr>
        <b/>
        <sz val="12"/>
        <rFont val="Tahoma"/>
        <family val="2"/>
      </rPr>
      <t xml:space="preserve">
</t>
    </r>
  </si>
  <si>
    <t xml:space="preserve">שם קובץ של מסמך ברמת אירוע וברמת לקוח </t>
  </si>
  <si>
    <t>זיהוי שם מסמך ברמת אירוע (מרובה)
ZihuiShemMismachBeramatEirua</t>
  </si>
  <si>
    <t xml:space="preserve">בהתאם לקבוע בהוראות החוזר (נספח ו'). </t>
  </si>
  <si>
    <t>SHEM-KOVETZ-SHEL-MISMACH-BERAMAT-EIRUA-VEBERAMAT-LAKOACH</t>
  </si>
  <si>
    <t xml:space="preserve">מטרת השדה: יצירת קישור חד חד ערכי בין קובץ הנתונים (XML) לבין מסמכים וטפסים אשר צורפו לקובץ. </t>
  </si>
  <si>
    <t>סוג מסמך</t>
  </si>
  <si>
    <t>SUG-MISMACH</t>
  </si>
  <si>
    <t>מספר אסמכתא אצל המפיץ</t>
  </si>
  <si>
    <t>ASMACHTA-KOVEZ</t>
  </si>
  <si>
    <t>אותיות ספרות וסימנים מיוחדים
הסבר: מספר אסמכתא פנימי של המסמך המצורף אצל המפיץ.</t>
  </si>
  <si>
    <t>מסמך חתום בחתימה גרפית ממוחשבת</t>
  </si>
  <si>
    <t>CHATIMA-GRAFIT</t>
  </si>
  <si>
    <t xml:space="preserve">ערכים מוגדרים בלבד.  </t>
  </si>
  <si>
    <t>האם המסמך מאושר באישור ממוחשב?</t>
  </si>
  <si>
    <t>ISHUR-MEMUCSHAV</t>
  </si>
  <si>
    <t>/ZihuiShemMismachBeramatEirua</t>
  </si>
  <si>
    <t>/mismachim</t>
  </si>
  <si>
    <t>Mutzar</t>
  </si>
  <si>
    <t>NetuneiMutzar</t>
  </si>
  <si>
    <t>קוד מזהה יצרן</t>
  </si>
  <si>
    <t>מוצר (יחיד)</t>
  </si>
  <si>
    <t>נתוני מוצר (יחיד)
NetuneiMutzar</t>
  </si>
  <si>
    <t>KOD-MEZAHE-YATZRAN</t>
  </si>
  <si>
    <t>סוג מוצר פנסיוני</t>
  </si>
  <si>
    <t xml:space="preserve">אחד מן הערכים הבאים: 
1 = ביטוח פנסיוני (ביטוח מנהלים)
2 = קרן פנסיה
3 = קופת גמל
4 = קרן השתלמות
5 = תוכנית ביטוח
</t>
  </si>
  <si>
    <t>SUG-MUTZAR-PENSIONI</t>
  </si>
  <si>
    <t>HeshbonOPolisa</t>
  </si>
  <si>
    <t>שם המוצר</t>
  </si>
  <si>
    <t>SHEM-MUTZAR</t>
  </si>
  <si>
    <t>אותיות מספרים וסימנים מיוחדים.</t>
  </si>
  <si>
    <t xml:space="preserve">קוד מוצר לפי חוזר קידוד אחיד </t>
  </si>
  <si>
    <t>KOD-MUTZAR-LEFI-KIDUD-ACHID</t>
  </si>
  <si>
    <r>
      <t>לפי קידוד אחיד. מספרים בלבד</t>
    </r>
    <r>
      <rPr>
        <b/>
        <sz val="12"/>
        <rFont val="Tahoma"/>
        <family val="2"/>
      </rPr>
      <t xml:space="preserve">
</t>
    </r>
    <r>
      <rPr>
        <sz val="12"/>
        <rFont val="Tahoma"/>
        <family val="2"/>
      </rPr>
      <t xml:space="preserve">יועברו 30 ספרות באופן הבא: 
9 הספרות הראשונות יסמנו את מספר הח.פ של הגוף המוסדי, 14 הספרות הנוספות יסמנו את מספר אישור מס הכנסה של הקופה בקרנות פנסיה וקופות גמל או מספר מזהה של המוצר בחברות ביטוח. 7 הספרות הנוספות יהיו אפסים. 
דוגמה לקידוד אחיד: מספר ח.פ: 111111111, מספר אישור מס הכנסה: 22222222222222. 
אופן הצגת השדה יהיה: 111111111222222222222220000000. </t>
    </r>
    <r>
      <rPr>
        <b/>
        <sz val="12"/>
        <rFont val="Tahoma"/>
        <family val="2"/>
      </rPr>
      <t xml:space="preserve">
השדה הינו רשות עבור סוג פעולה 1401, כאשר מגיש הבקשה הינו חוסך. בשאר המקרים המוגדרים עבור הבלוק, השדה הינו חובה. </t>
    </r>
  </si>
  <si>
    <t>מספר חשבון או פוליסה</t>
  </si>
  <si>
    <t>MISPAR-POLISA-O-HESHBON</t>
  </si>
  <si>
    <r>
      <rPr>
        <b/>
        <sz val="12"/>
        <rFont val="Tahoma"/>
        <family val="2"/>
      </rPr>
      <t>אותיות מספרים וסימנים מיוחדים</t>
    </r>
    <r>
      <rPr>
        <sz val="12"/>
        <rFont val="Tahoma"/>
        <family val="2"/>
      </rPr>
      <t>.</t>
    </r>
    <r>
      <rPr>
        <strike/>
        <sz val="12"/>
        <rFont val="Tahoma"/>
        <family val="2"/>
      </rPr>
      <t xml:space="preserve">
</t>
    </r>
    <r>
      <rPr>
        <sz val="12"/>
        <rFont val="Tahoma"/>
        <family val="2"/>
      </rPr>
      <t xml:space="preserve">הבהרה: את מספר חשבון הלקוח יש להציג בנפרד מהקידוד האחיד של המוצר. 
</t>
    </r>
  </si>
  <si>
    <t>/HeshbonOPolisa</t>
  </si>
  <si>
    <t>BakashaLekabalatMeidaPitzuim</t>
  </si>
  <si>
    <t>סוג מזהה עובד</t>
  </si>
  <si>
    <t xml:space="preserve">ערכים:
1 = מספר תעודת זהות
2 = מספר דרכון
</t>
  </si>
  <si>
    <t>SUG-MEZAHE-OVED</t>
  </si>
  <si>
    <t>מספר מזהה עובד</t>
  </si>
  <si>
    <t>MISPAR-MEZAHE-OVED</t>
  </si>
  <si>
    <t xml:space="preserve">
אותיות מספרים וסימנים מיוחדים</t>
  </si>
  <si>
    <t>SHEM-PRATI</t>
  </si>
  <si>
    <t>SHEM-MISHPACHA</t>
  </si>
  <si>
    <t>אותיות מספרים וסימנים מיוחדים. 
הערה: שדה חובה אם נבחר בשדה "סוג מזהה לקוח" ערך 2 = דרכון.
מקור השימוש לקודים בשדה זה יהיה באתר הבא: United Nations Statistics Division. (מצ"ב לינק לאתר).
http://unstats.un.org/unsd/methods/m49/m49alpha.htm</t>
  </si>
  <si>
    <t>/BakashaLekabalatMeidaPitzuim</t>
  </si>
  <si>
    <t>BakashatBitulYipuiKoach</t>
  </si>
  <si>
    <r>
      <rPr>
        <b/>
        <sz val="12"/>
        <rFont val="Tahoma"/>
        <family val="2"/>
      </rPr>
      <t>הערה:</t>
    </r>
    <r>
      <rPr>
        <sz val="12"/>
        <rFont val="Tahoma"/>
        <family val="2"/>
      </rPr>
      <t xml:space="preserve"> בלוק זה הוא חובה מותנית עבור פעולות ביטול ייפוי כוח לבעל רישיון על ידי חוסך (1902, 1903) 
</t>
    </r>
    <r>
      <rPr>
        <b/>
        <sz val="12"/>
        <rFont val="Tahoma"/>
        <family val="2"/>
      </rPr>
      <t>בלוק חובה מותנית</t>
    </r>
  </si>
  <si>
    <t>סוג מזהה בעל רישיון</t>
  </si>
  <si>
    <t xml:space="preserve">  בקשת ביטול ייפוי כוח (מרובה)
BakashatBitulYipuiKoach</t>
  </si>
  <si>
    <t>1 = ח.פ
3 = ת.ז.
5 = עוסק מורשה
12 = מספר בעל רישיון</t>
  </si>
  <si>
    <t>SUG-MEZAHE-BAALRI</t>
  </si>
  <si>
    <t>מספר מזהה בעל רישיון</t>
  </si>
  <si>
    <t>MISPAR-MEZAHE-BAALRI</t>
  </si>
  <si>
    <t xml:space="preserve">
אותיות מספרים וסימנים מיוחדים
</t>
  </si>
  <si>
    <t>שם בעל רישיון</t>
  </si>
  <si>
    <t>SHEM-BAALRI</t>
  </si>
  <si>
    <t xml:space="preserve">אותיות מספרים וסימנים מיוחדים
</t>
  </si>
  <si>
    <t>/BakashatBitulYipuiKoach</t>
  </si>
  <si>
    <t>PratimIshiimHadashimAmit</t>
  </si>
  <si>
    <r>
      <rPr>
        <b/>
        <sz val="12"/>
        <rFont val="Tahoma"/>
        <family val="2"/>
      </rPr>
      <t>הערה:</t>
    </r>
    <r>
      <rPr>
        <sz val="12"/>
        <rFont val="Tahoma"/>
        <family val="2"/>
      </rPr>
      <t xml:space="preserve"> בלוק זה הוא חובה מותנית עבור פעולות עדכון פרטים אישיים (1400, 1401, 1402). הבלוק יכיל את נתוני העמית אותם ברצונו לעדכן אצל הגוף המוסדי. לא ניתן להעביר פעולה מסוג 1402 מבלי שהועבר בה עדכון לשינוי תאריך לידה ואו מין.</t>
    </r>
    <r>
      <rPr>
        <b/>
        <sz val="12"/>
        <rFont val="Tahoma"/>
        <family val="2"/>
      </rPr>
      <t xml:space="preserve">
בלוק חובה מותנית</t>
    </r>
  </si>
  <si>
    <t>סוג מזהה עמית</t>
  </si>
  <si>
    <t>פרטי עמית עדכניים בבקשה לשינוי פרטים אישיים (יחיד)
PratimIshiimHadashimAmit</t>
  </si>
  <si>
    <t xml:space="preserve">1 = ת.ז.
2 = דרכון
</t>
  </si>
  <si>
    <t>SUG-MEZAHE-AMIT</t>
  </si>
  <si>
    <t>מספר מזהה עמית</t>
  </si>
  <si>
    <t>MISPAR-MEZAHE-AMIT</t>
  </si>
  <si>
    <t xml:space="preserve">
אותיות מספרים וסימנים מיוחדים
</t>
  </si>
  <si>
    <t>שם משפחה</t>
  </si>
  <si>
    <t>SHEM-MISHPAHA</t>
  </si>
  <si>
    <t>תאריך לידה</t>
  </si>
  <si>
    <t xml:space="preserve"> YYYYMMDD</t>
  </si>
  <si>
    <t>מין</t>
  </si>
  <si>
    <t>1 = זכר
2 = נקבה</t>
  </si>
  <si>
    <t>MIN</t>
  </si>
  <si>
    <t xml:space="preserve">ערכים מוגדרים בלבד. 
</t>
  </si>
  <si>
    <t>מצב משפחתי</t>
  </si>
  <si>
    <t>MATSAV-MISHPACHTI</t>
  </si>
  <si>
    <t>ישוב</t>
  </si>
  <si>
    <t>SHEM-YESHUV</t>
  </si>
  <si>
    <t xml:space="preserve">אותיות מספרים וסימנים מיוחדים </t>
  </si>
  <si>
    <t>שם רחוב</t>
  </si>
  <si>
    <t xml:space="preserve">נומרי שלם &gt;= 0
נומרי שלם &lt;= 99999 </t>
  </si>
  <si>
    <t>ת.ד</t>
  </si>
  <si>
    <t xml:space="preserve">מספר טלפון קווי </t>
  </si>
  <si>
    <t>MISPAR-TELEPHONE-KAVI</t>
  </si>
  <si>
    <t xml:space="preserve">
אותיות מספרים וסימנים מיוחדים </t>
  </si>
  <si>
    <t>טלפון נייד</t>
  </si>
  <si>
    <t>דואר אלקטרוני</t>
  </si>
  <si>
    <t>E-MAIL</t>
  </si>
  <si>
    <t xml:space="preserve"> 
אותיות מספרים וסימנים מיוחדים</t>
  </si>
  <si>
    <t>אישור להעברת מסמכים בכתובת דואר אלקטרוני לעיל</t>
  </si>
  <si>
    <t>1 = כן
2 = לא</t>
  </si>
  <si>
    <t>HAAVARAT-MISMACHIM - BAMAIL</t>
  </si>
  <si>
    <t xml:space="preserve">ערכים מוגדרים בלבד, יש להעביר ערך בשדה זה רק אם הועברה כתובת דואר אלקטרוני בבלוק זה. </t>
  </si>
  <si>
    <t>האם פעולת העדכון כוללת עדכון שארים?</t>
  </si>
  <si>
    <t>KAYAM- IDKUN- SHEERIM</t>
  </si>
  <si>
    <t xml:space="preserve">ערכים מוגדרים בלבד, השדה יגדיר האם הכתובת המעודכנת הינה בהתאם לספח תעודת הזהות. </t>
  </si>
  <si>
    <t>כתובת לעדכון בהתאם לרישומי משרד הפנים</t>
  </si>
  <si>
    <t>KTOVET-MISRAD-PNIM</t>
  </si>
  <si>
    <t>/PratimIshiimHadashimAmit</t>
  </si>
  <si>
    <t>SeerLePensiya</t>
  </si>
  <si>
    <r>
      <t xml:space="preserve">עבור פעולות עדכון פרטים אישיים (1400,1402) חובה להעביר את הבלוק רק כאשר הוגדר בבלוק פרטים אישיים בשדה "האם פעולת העדכון כוללת עדכון שארים?" הערך "1 = כן", עדכון שארים רלוונטי לקרן פנסיה בלבד.
באף מקרה, בלוק זה אינו רלוונטי עבור תוכניות ביטוח וקופות גמל. </t>
    </r>
    <r>
      <rPr>
        <b/>
        <sz val="12"/>
        <rFont val="Tahoma"/>
        <family val="2"/>
      </rPr>
      <t xml:space="preserve">
בלוק חובה מותנית</t>
    </r>
  </si>
  <si>
    <t>סוג זיקה</t>
  </si>
  <si>
    <t>פרטי שארים עדכניים בבקשה לעדכון פרטים אישיים בקרן פנסיה (מרובה)
SeerLePensiya</t>
  </si>
  <si>
    <t xml:space="preserve">1 = בן/בת זוג
2 = הורה נתמך
3 = ילדים
</t>
  </si>
  <si>
    <t>SUG-ZIKA</t>
  </si>
  <si>
    <t>קוד זיהוי שארים</t>
  </si>
  <si>
    <t>KOD-ZIHUI-SHEERIM</t>
  </si>
  <si>
    <t>מספר מזהה שארים</t>
  </si>
  <si>
    <t>MISPAR-MEZAHE-SHEERIM</t>
  </si>
  <si>
    <t>שם פרטי שארים</t>
  </si>
  <si>
    <t>SHEM-PRATI-SHEERIM</t>
  </si>
  <si>
    <t>שם משפחה שארים</t>
  </si>
  <si>
    <t>SHEM-MISHPACHA-SHEERIM</t>
  </si>
  <si>
    <t>YYYYMMDD</t>
  </si>
  <si>
    <t>/SeerLePensiya</t>
  </si>
  <si>
    <t>Maasiklprod</t>
  </si>
  <si>
    <t>סוג מזהה מעסיק</t>
  </si>
  <si>
    <t>ערכים:
1 = ח.פ
2 = ח.צ
3 = ת.ז 
4 = דרכון
5 = עוסק מורשה
7 = עמותה
8 = אגודה שיתופית
9 = חברה ממשלתית
10 = איגוד
11 = שותפות</t>
  </si>
  <si>
    <t>SUG-MEZAHE-MAASIK</t>
  </si>
  <si>
    <t>מספר מזהה מעסיק</t>
  </si>
  <si>
    <t>MISPAR-MEZAHE-MAASIK</t>
  </si>
  <si>
    <t>שם מעסיק</t>
  </si>
  <si>
    <t>אותיות מספרים וסימנים מיוחדים
בשדה זה יש להציג את שם העסק.</t>
  </si>
  <si>
    <t>/NetuneiMutzar</t>
  </si>
  <si>
    <t>/Mutzar</t>
  </si>
  <si>
    <t>/KodEirua</t>
  </si>
  <si>
    <t>/Eirua</t>
  </si>
  <si>
    <t>/YeshutLakoachMeidaBsisi</t>
  </si>
  <si>
    <t>/YeshutGoremPoneLemislaka</t>
  </si>
  <si>
    <t>/GufHamimshak</t>
  </si>
  <si>
    <t>ReshumatSgira</t>
  </si>
  <si>
    <t>מספר ישויות לקוח בקובץ</t>
  </si>
  <si>
    <t>ממשק (יחיד)
Mimshak</t>
  </si>
  <si>
    <t>רשומת סגירה (יחיד)
ReshumatSgira</t>
  </si>
  <si>
    <t>MISPAR-YESHUYUT-LAKOACH-BAKOVETZ</t>
  </si>
  <si>
    <t>נומרי חוקי. &gt;=0.
"לקוח" = עמית/מבוטח או מעסיק</t>
  </si>
  <si>
    <t>מספר רשומות</t>
  </si>
  <si>
    <t>MISPAR-BAKASHOT</t>
  </si>
  <si>
    <t xml:space="preserve">נומרי חוקי. &gt;=0.
הסבר: בשדה זה יש להציג את מספר הבקשות לביצוע פעולות שהועברו באמצעות הקובץ. לשם כך יש לסכום את מספר המופעים של שדה מספר מזהה רשומה או שדה מספר מסלקה, לפי העניין. </t>
  </si>
  <si>
    <t>/ReshumatSgira</t>
  </si>
  <si>
    <t>/Mimshak</t>
  </si>
  <si>
    <t>ממשק אירועים - נכנס</t>
  </si>
  <si>
    <t>כותרת קובץ (יחיד)</t>
  </si>
  <si>
    <t>נתוני גורם שולח (יחיד)</t>
  </si>
  <si>
    <t>נתוני גורם נמען (יחיד)</t>
  </si>
  <si>
    <t>גוף הממשק (יחיד)</t>
  </si>
  <si>
    <t>יישות גורם פונה למיסלקה(מרובה)</t>
  </si>
  <si>
    <t>יישות לקוח - מידע בסיסי (מרובה)</t>
  </si>
  <si>
    <t>אירוע (מרובה)</t>
  </si>
  <si>
    <t>קוד אירוע (יחיד)</t>
  </si>
  <si>
    <t>יפוי כח (יחיד)</t>
  </si>
  <si>
    <t>בקשת מפיץ לעניין ייפוי כח (יחיד)</t>
  </si>
  <si>
    <t>החרגות והרשאות (יחיד)</t>
  </si>
  <si>
    <t>נתוני מוצר (יחיד)</t>
  </si>
  <si>
    <t>חשבון או פוליסה (יחיד)</t>
  </si>
  <si>
    <t>בקשת מעסיק לקבלת מידע על יתרות פיצויים של עובד מסויים (יחיד)</t>
  </si>
  <si>
    <t>בקשת ביטול יפוי כוח לסוכן (יחיד)</t>
  </si>
  <si>
    <t>פרטים אישיים חדשים עמית (יחיד)</t>
  </si>
  <si>
    <t>שאר לפנסיה (מרובה)</t>
  </si>
  <si>
    <t>מסמכים (יחיד)</t>
  </si>
  <si>
    <t>מסמכים נלווים (יחיד)</t>
  </si>
  <si>
    <t>זיהוי שם מסמך ברמת אירוע (מרובה)</t>
  </si>
  <si>
    <t>רשומת סגירה כללית (יחיד)</t>
  </si>
  <si>
    <t>לגבי מוצר זה, יקבל בעל רישיון מידע בלבד ולא ימונה בגוף המוסדי כבעל רישיון מטפל</t>
  </si>
  <si>
    <t>/Maasiklprod</t>
  </si>
  <si>
    <t>HAZHARAT-MAASIK-H-P-KASUR</t>
  </si>
  <si>
    <t xml:space="preserve">תדירות הבקשה </t>
  </si>
  <si>
    <t xml:space="preserve">ערכים:
1 = כן
2 = לא
</t>
  </si>
  <si>
    <t>TADIRUT-BAKASHA</t>
  </si>
  <si>
    <t>BAKASHA-MITMASHECHET</t>
  </si>
  <si>
    <t>מספר שדה ישן</t>
  </si>
  <si>
    <r>
      <t xml:space="preserve">ערכים מוגדרים בלבד. 
</t>
    </r>
    <r>
      <rPr>
        <sz val="12"/>
        <rFont val="Tahoma"/>
        <family val="2"/>
      </rPr>
      <t xml:space="preserve">
</t>
    </r>
  </si>
  <si>
    <r>
      <rPr>
        <b/>
        <sz val="20"/>
        <color theme="1"/>
        <rFont val="Arial"/>
        <family val="2"/>
        <scheme val="minor"/>
      </rPr>
      <t>פרטי מעסיק</t>
    </r>
    <r>
      <rPr>
        <b/>
        <sz val="20"/>
        <color rgb="FF00B050"/>
        <rFont val="Arial"/>
        <family val="2"/>
        <scheme val="minor"/>
      </rPr>
      <t xml:space="preserve">  </t>
    </r>
    <r>
      <rPr>
        <b/>
        <strike/>
        <sz val="20"/>
        <color rgb="FF00B050"/>
        <rFont val="Arial"/>
        <family val="2"/>
        <scheme val="minor"/>
      </rPr>
      <t>בבקשה לדו"ח פרודוקציה ברמת מעסיק(יחיד)</t>
    </r>
  </si>
  <si>
    <t xml:space="preserve">שדה חובה עבור קודי אירוע 2500, 9109, 9309
אותיות מספרים וסימנים מיוחדים. 
מבנה:
  xxxxxxxx-xxxx-xxxx-xxxx-xxxxxxxxxxxx: יש לשמור על המיקום של תוים מפרידים (-).
תוים חוקיים  0-9, A-F
</t>
  </si>
  <si>
    <t xml:space="preserve"> מרובה</t>
  </si>
  <si>
    <t>בקשות לקבלת מידע</t>
  </si>
  <si>
    <t xml:space="preserve">ביצוע פעולות </t>
  </si>
  <si>
    <t xml:space="preserve">פישינג פנסיה  - איתור קרנות פנסיה במעמד לא מפקיד
קוד אירוע: 
9102  - מכלל הגופים המוסדיים
</t>
  </si>
  <si>
    <r>
      <t xml:space="preserve">בקשה לקבלת מידע מכלל הגופים המוסדיים (טרום ייעוץ)(נספח א' לחוזר ייפוי כח), בקשה לקבלת מידע </t>
    </r>
    <r>
      <rPr>
        <b/>
        <u/>
        <sz val="12"/>
        <color theme="1"/>
        <rFont val="Tahoma"/>
        <family val="2"/>
      </rPr>
      <t>מגוף מוסדי מסויים</t>
    </r>
    <r>
      <rPr>
        <b/>
        <sz val="12"/>
        <color theme="1"/>
        <rFont val="Tahoma"/>
        <family val="2"/>
      </rPr>
      <t xml:space="preserve"> על קיומו של מוצר פנסיוני ומידע מפורט אודותיו (ממשק טרום ייעוץ)(נספח א' לחוזר ייפוי כח)
קוד אירוע: 
9100 ,9101
</t>
    </r>
  </si>
  <si>
    <t>RIANUN-FISHING</t>
  </si>
  <si>
    <r>
      <t xml:space="preserve">ערכים:
1 = יצרן
2 = מסלקה
</t>
    </r>
    <r>
      <rPr>
        <sz val="12"/>
        <rFont val="Tahoma"/>
        <family val="2"/>
      </rPr>
      <t>3 = מפיץ
4 = לקוח / חוסך</t>
    </r>
    <r>
      <rPr>
        <sz val="12"/>
        <color theme="1"/>
        <rFont val="Tahoma"/>
        <family val="2"/>
      </rPr>
      <t xml:space="preserve">
5 = מעסיק
6 = לשכת שירות</t>
    </r>
  </si>
  <si>
    <t xml:space="preserve">שדה חדש </t>
  </si>
  <si>
    <t>עדכון גרסה.</t>
  </si>
  <si>
    <t xml:space="preserve">ערכים מוגדרים בלבד. 
הסבר: שדה זה מאפשר ללקוח להחריג סוג מוצר מסויים לגביו לא ניתן ייפוי כח. משמעות הדבר היא שההחרגה תחול על כל המוצרים מאותו סוג. לכן, אם לקוח בחר להחריג סוג מוצר מסויים, אין להעביר את הנתונים בהמשך הבלוק. </t>
  </si>
  <si>
    <t>בקשה לקבלת מידע מיצרן על יתרות פיצויים
קוד אירוע:
9300/2, 9301/3</t>
  </si>
  <si>
    <t xml:space="preserve">אותיות מספרים וסימנים מיוחדים. 
הסבר: שדה לשימוש מסלקה בלבד. מספר מסלקה יועבר בגין כל בקשה. 
בבקשות 9100/1 מתמשכות בהן הערך בשדה "ריענון פישינג = 1, נדרש להעביר את מספר המסלקה של הבקשה המקורית.  
מבנה:
  xxxxxxxx-xxxx-xxxx-xxxx-xxxxxxxxxxxx: יש לשמור על המיקום של תוים מפרידים (-).
תוים חוקיים  0-9, A-F
</t>
  </si>
  <si>
    <t>עדכונים</t>
  </si>
  <si>
    <t xml:space="preserve">
בקשה לביטול בקשת חוסך למידע מתמשך אודות כלל המוצרים אצל מוסדי ספציפי.
קוד אירוע:  9109  
הבקשה רלוונטית לחוסך בלבד. מפיץ לא יוכל להעביר בקשה בשם חוסך</t>
  </si>
  <si>
    <t xml:space="preserve">
בקשה לביטול בקשה מתמשכת של מעסיק  לקבלת מידע ממוסדי אודות יתרות הפיצויים של עובדיו. 
קוד אירוע: 9309  
</t>
  </si>
  <si>
    <t xml:space="preserve">
בקשה לקבלת מידע מיצרן מסויים על יתרות  פיצויים הרשומות לזכות  חוסך בגין תקופת עבודתו אצל מעסיק מסויים
קוד אירוע: 9305  
</t>
  </si>
  <si>
    <t xml:space="preserve">בקשה חד"פ או מתמשכת </t>
  </si>
  <si>
    <t xml:space="preserve">ערכים: 
1 = חודשית
2 = רבעונית
3 = חצי שנתית </t>
  </si>
  <si>
    <t xml:space="preserve">ערכים: 
1 = חד"פ 
2 = מתמשכת </t>
  </si>
  <si>
    <t>קיימת הצהרת מעסיק בנוגע לקיומם של ח.פ. קשורים</t>
  </si>
  <si>
    <t xml:space="preserve">שדה חובה בבקשות 9100/1, 9300/2. השדה אינו רלוונטי בבקשות אחרות.
הערה: בבקשת 9100/1 ערך 2 ישמש לבקשות המוגשות על-ידי חוסך בלבד (בבקשות בהן שדה "סוג פונה", בבלוק "ישות גורם פונה למסלקה" = 4). כלומר, מפיץ אינו יכול להגיש בקשה מתמשכת לקבלת מידע אודות כלל המוצרים הפנסיוניים של חוסך אצל גוף מוסדי. </t>
  </si>
  <si>
    <t xml:space="preserve">שדה חובה בבקשות מתמשכות, כאשר הערך בשדה "בקשה חד"פ או מתמשכת" = 2 (מתמשכת). 
</t>
  </si>
  <si>
    <t>פרטי מעסיק (מרובה) 
Maasiklprod</t>
  </si>
  <si>
    <t>האם הבקשה מהווה רענון לבקשת פישינג מתמשך לחוסך?</t>
  </si>
  <si>
    <t>ערכים : 
1 = כן 
2 = לא</t>
  </si>
  <si>
    <t xml:space="preserve">מספר סוכן פנימי בגוף מוסדי </t>
  </si>
  <si>
    <t>ערכים מוגדרים בלבד. 
***
השדה הינו חובה בפעולות 1700/ 9200/1 כאשר שדה "סוג בקשה לעניין ייפוי כח" = 3 . 
הסבר : בפעולות אלו מידע שיועבר בשדה זה ייצג  את קיומו של נספח ד' עבור נספח ב2 אצל בעל הרשיון ו/או את צרופו לבקשה. יובהר כי אין  הכרח לצרף את נספח ד' בכל בקשה, אלא רק בפעם הראשונה, בעת ההודעה ליצרן.</t>
  </si>
  <si>
    <t xml:space="preserve">ישות לקוח - מידע בסיסי (מרובה)
YeshutLakoachMeidaBsisi </t>
  </si>
  <si>
    <t>מוצר מוחרג (מרובה)
MutzarMuchrag</t>
  </si>
  <si>
    <t>הרשאה ברמת מוצר (מרובה)
HarshaaBeramatMutzar</t>
  </si>
  <si>
    <t>מוצר (יחיד)
Mutzar</t>
  </si>
  <si>
    <t>מספר חשבון או פוליסה (יחיד) 
HeshbonOPolisa</t>
  </si>
  <si>
    <t>KOD-ZIHUI-OVED-BAMISLAKA</t>
  </si>
  <si>
    <t>MISPAR-SOHEN-PNIMI-ETZEL-MOSDI</t>
  </si>
  <si>
    <t xml:space="preserve">שדה חובה בבקשות 9100/1 מתמשכות, כאשר הערך בשדה "בקשה חד"פ או מתמשכת" = 2 (מתמשכת). אין להעביר ערך בשדה זה בבקשות אחרות. 
</t>
  </si>
  <si>
    <t>MISPAR-RISHAYON</t>
  </si>
  <si>
    <t>בקשת מעסיק לקבלת מידע בסיס אודות מוצרים פעילים של עובדיו  מכלל הגופים המוסדיים לצורך טיוב מערכות השכר
9402/3</t>
  </si>
  <si>
    <t xml:space="preserve">מטרת הבלוק: הצגת הקידוד האחיד של המוצר לגביו מבקש לקוח לבצע פעולה, לצד הצגת מספר החשבון של העמית.
הבלוק רלוונטי אך ורק לאירועים המתייחסים :
1. לבקשה לקבלת מידע על מוצר מסויים (9200,9201) 
2. לביטול ייפוי כוח למוצר מסוים (1901,1903)
3.לעדכוון  פרטים אישיים במוצר מסויים (1401)
למען הסר ספק הבלוק איננו רלוונטי לבקשות לקבלת מידע על יתרות פיצויים ו/או מידע לצורך טיוב מערכות שכר .
בלוק חובה מותנית. 
</t>
  </si>
  <si>
    <t>מספר בעל רישיון</t>
  </si>
  <si>
    <t>בקשה לקבלת מידע בסיסי מכלל הגופים המוסדיים  אגב הפקדת כספים פנסיוניים לצורך קבלת מידע בטרם ביצוע הפקדה ראשונה בעד לקוח שהוא עובד חדש של המעסיק
9401</t>
  </si>
  <si>
    <t xml:space="preserve">סוג רישיון </t>
  </si>
  <si>
    <t>SUG-RISHAYON</t>
  </si>
  <si>
    <t>ZIHUI-HOSHECH- BAMISLAKA</t>
  </si>
  <si>
    <t>NITAN-LEYADEA-BAAL-RISHAYON</t>
  </si>
  <si>
    <t>שדה חובה עבור בקשות 2200/1, 2300/1, 2400/1.
שדה חובה עבור בקשות 9100/1 ו 9300/2 בהן הערך בשדה "תדירות הבקשה" = 2 או 3 (תדירות רבעונית או חצי שנתית). 
מטרת השדה לאפשר למפיצים, חוסכים ומעסיקים אשר בחרו באירוע: רבעוני, חצי שנתי ושנתי לבקש דיווח ראשון הנכון לחודש הקרוב למועד הבקשה, למרות שאינו נופל בחתכי התקופה המבוקשים.</t>
  </si>
  <si>
    <t xml:space="preserve">האם המסלקה אימתה את זהות החוסך? </t>
  </si>
  <si>
    <t xml:space="preserve">המסלקה תעביר מידע בשדה זה רק בבקשות 9401 בהן התיר החוסך לגוף מוסדי, בעת זיהויו במסלקה, להעביר מידע בדבר הגשת הבקשה לבעל הרישיון המחזיק בייפוי כוח בתוקף מטעמו.  
בשאר הבקשות לא יועבר מידע. 
הסבר: השדה מיועד לשימוש המסלקה. אין להעביר מידע בשדה זה בעת העברת בקשות למסלקה. </t>
  </si>
  <si>
    <t xml:space="preserve">האם החוסך התיר לגוף מוסדי ליידע את בעל הרישיון? </t>
  </si>
  <si>
    <r>
      <rPr>
        <b/>
        <sz val="12"/>
        <rFont val="Tahoma"/>
        <family val="2"/>
      </rPr>
      <t>מטרת בלוק-על בנושא "ייפוי כח"</t>
    </r>
    <r>
      <rPr>
        <sz val="12"/>
        <rFont val="Tahoma"/>
        <family val="2"/>
      </rPr>
      <t xml:space="preserve">: מתן אפשרות למפיץ להעביר ליצרן ייפוי כח כפעולה בפני עצמה או אגב פעולה נוספת. 
</t>
    </r>
    <r>
      <rPr>
        <b/>
        <sz val="12"/>
        <rFont val="Tahoma"/>
        <family val="2"/>
      </rPr>
      <t>בלוק חובה מותנית</t>
    </r>
    <r>
      <rPr>
        <sz val="12"/>
        <rFont val="Tahoma"/>
        <family val="2"/>
      </rPr>
      <t xml:space="preserve">
</t>
    </r>
    <r>
      <rPr>
        <b/>
        <sz val="12"/>
        <rFont val="Tahoma"/>
        <family val="2"/>
      </rPr>
      <t xml:space="preserve">חובה להעביר בלוק זה רק עבור פעולות 9100, 9101, 9200, 9201, 1700. 
עבור פעולות 9200/9201 בלבד: 
</t>
    </r>
    <r>
      <rPr>
        <sz val="12"/>
        <rFont val="Tahoma"/>
        <family val="2"/>
      </rPr>
      <t xml:space="preserve">הערה 1: לעניין אירועים המתייחסים לבקשה לקבלת מידע מיצרן מסויים על מוצר מסויים, בלוק "בקשת מפיץ לעניין ייפוי כח" הוא חובה אך ורק מקום שבו לשולח הבקשה אין ייפוי כח בתוקף אצל אותו יצרן, והוא מעוניין לשלוח ייפוי כח אגב אותה פעולה. 
הערה 2: למען הסר ספק, יובהר כי מקום שבו קיים לשולח הבקשה ייפוי כח כאמור אצל גוף מוסדי, גוף מוסדי לא יקלוט את הנתונים המופיעים בבלוק "בקשת מפיץ לעניין ייפוי כח". </t>
    </r>
  </si>
  <si>
    <t>ערכים מוגדרים בלבד. 
***
השדה הינו חובה עבור ייפוי כוח מסוג ב1, במידה ונבחר ערך 2 בשדה "סוג בקשה לעניין ייפוי כוח"</t>
  </si>
  <si>
    <t xml:space="preserve">ערכים מוגדרים בלבד
במידה ובשדה "סוג בקשה לעניין ייפוי כח" נבחר ערך 1, אין להעביר נתון בשדה זה.
בשאר המקרים השדה הינו חובה. </t>
  </si>
  <si>
    <t xml:space="preserve">אותיות מספרים וסימנים מיוחדים.
במידה ובשדה "סוג בקשה לעניין ייפוי כח" נבחר ערך 1, אין להעביר נתון בשדה זה.
בשאר המקרים השדה הינו חובה. 
</t>
  </si>
  <si>
    <r>
      <rPr>
        <b/>
        <sz val="12"/>
        <rFont val="Tahoma"/>
        <family val="2"/>
      </rPr>
      <t>הסבר:</t>
    </r>
    <r>
      <rPr>
        <sz val="12"/>
        <rFont val="Tahoma"/>
        <family val="2"/>
      </rPr>
      <t xml:space="preserve"> חלה חובה להעביר נתונים בבלוק זה ככל שבשדה "קיים מוצר מוחרג בבקשה" נבחר ערך 1 = "כן". בשים לב כי קיימת אפשרות בבלוק זה לבחור להחריג סוג מוצר </t>
    </r>
    <r>
      <rPr>
        <u/>
        <sz val="12"/>
        <rFont val="Tahoma"/>
        <family val="2"/>
      </rPr>
      <t xml:space="preserve">או </t>
    </r>
    <r>
      <rPr>
        <sz val="12"/>
        <rFont val="Tahoma"/>
        <family val="2"/>
      </rPr>
      <t>להחריג מוצר מסויים. 
אין להעביר בלוק זה אם בשדה "סוג בקשה לעניין ייפוי כוח" נבחר הערך "3" (ייפוי כוח מסוג ב2). 
בלוק חובה מותנית.</t>
    </r>
  </si>
  <si>
    <r>
      <rPr>
        <b/>
        <sz val="12"/>
        <rFont val="Tahoma"/>
        <family val="2"/>
      </rPr>
      <t xml:space="preserve">הסבר: </t>
    </r>
    <r>
      <rPr>
        <sz val="12"/>
        <rFont val="Tahoma"/>
        <family val="2"/>
      </rPr>
      <t>חלה חובה להעביר נתונים בבלוק זה אם בשדה "סוג בקשה לעניין ייפוי כח" נבחר ערך "3 = הרשאה מתמשכת לבעל רישיון לקבלת מידע והעברת בקשות לביצוע פעולות במוצרים המפורטים בבלוק "הרשאה ברמת מוצר" (נספח ב2)".
בלוק חובה מותנית.</t>
    </r>
  </si>
  <si>
    <t xml:space="preserve">YYYYMMDD
יש להעביר מידע בשדה זה בהתאם לטפסים הקיימים.
שדה זה לא ישמש להעברת מסמך ייפוי כוח בגין מינוי סוכן. 
</t>
  </si>
  <si>
    <t>ערכים : 
1 = סוכן פנסיוני יחיד
2 = סוכן פנסיוני תאגיד
3 = יועץ פנסיוני יחיד
4 = יועץ פנסיוני תאגיד</t>
  </si>
  <si>
    <t>GUID</t>
  </si>
  <si>
    <t xml:space="preserve">האם מועברת בקשת הצטרפות במקביל לבקשת 1700? </t>
  </si>
  <si>
    <t xml:space="preserve">מספר מזהה של בקשת  ההצטרפות  </t>
  </si>
  <si>
    <t>BAKASHAT-HITZARFUT-MAKBIL</t>
  </si>
  <si>
    <t>MEZAHE-HITZARFUT</t>
  </si>
  <si>
    <t>MISPAR-MISLAKA-HITZARFUT</t>
  </si>
  <si>
    <t>ערכים מוגדרים בלבד.
הערות:
(1) בקשה 9109 - תוגש ע"י חוסך בלבד. 
(2) בקשה 9305 - מטרתה לאפשר לחוסך לבצע התחשבנות רטרואקטיבית בגין יתרות פיצויים שנצברו לזכותו בגין תקופת עבודתו אצל מעסיק מסויים מהעבר.
(3) בקשה 9401  - מוגשת ע"י מעסיק בשם חוסך ולאחר אישורו
(4) בקשות 9402 ו-9403 - מוגשת ע"י מעסיק או ע"י מתפעל בשם מעסיק</t>
  </si>
  <si>
    <t xml:space="preserve">השדה ישמש חיווי להצהרת המעסיק בנוגע לקיומם של ח.פ. קשורים לעניין כספי הפיצויים של העובדים.  
שדה חובה בבקשות לקבלת מידע שהוגשו בשם מעסיק - להלן בקשות 9300, 9301, 9302, 9303  וגם הערך בשדה "סוג לקוח לגביו מועבר המידע" =  2 וכן בבקשות 9402, 9403. 
הערה: הוגשה בקשה לקבלת מידע בשם מעסיק וקיימת הצהרה בנוגע לח.פ. קשורים (הערך בשדה =1), ישיב הגוף המוסדי למעסיק מידע עבור עובדיו ועבור העובדים המשויכים למעסיקים המפורטים בבלוק "פרטי מעסיק" ובפרט שהם מופיעים בהצהרה שצורפה לבקשה. </t>
  </si>
  <si>
    <r>
      <t xml:space="preserve">אותיות מספרים וסימנים מיוחדים. חלה חובה להעביר נתון בשדה זה (בעת העברת הבקשה למסלקה או בעת העברת הבקשה ישירות לגוף המוסדי ללא תיווך מסלקה) או בשדה מספר מסלקה.
מספר זה ייקבע על ידי שולח הבקשה בהתאם למבנה הבא: 
מספר הקובץ - 34 ספרות
מס' מזהה לקוח (עמית/מבוטח או מעסיק לפי העניין) - 16 תווים (עם אפסים מובילים)
מס' מזהה עובד - 16 תווים (עם אפסים מובילים) (רלוונטי אך ורק לפעולה  9301/3 </t>
    </r>
    <r>
      <rPr>
        <u/>
        <sz val="12"/>
        <rFont val="Tahoma"/>
        <family val="2"/>
      </rPr>
      <t>המוגשת בשם מעסיק.</t>
    </r>
    <r>
      <rPr>
        <sz val="12"/>
        <rFont val="Tahoma"/>
        <family val="2"/>
      </rPr>
      <t xml:space="preserve"> ביתר המקרים יש להעביר אפסים)
קוד אירוע - 4 תווים.
נומרטור - 4 תווים.
הערה 1: ככל שהועברה בקשה מסוג 9301/3, 9403 </t>
    </r>
    <r>
      <rPr>
        <u/>
        <sz val="12"/>
        <rFont val="Tahoma"/>
        <family val="2"/>
      </rPr>
      <t>בשם מעסיק</t>
    </r>
    <r>
      <rPr>
        <sz val="12"/>
        <rFont val="Tahoma"/>
        <family val="2"/>
      </rPr>
      <t xml:space="preserve"> יוגדר על ידי שולח הבקשה מספר מזהה רשומה בגין כל עובד לגביו הועברה בקשה לקבלת מידע על יתרות הפיצויים הרשומות לזכות אותו עובד. בכל מקרה אחר, יועבר בפרמטר "מספר מזהה עובד" הערך 00000000000000000.  
הערה 2: ככל שהועברה בקשה מסוג 9402, 9300/2 יוגדר מספר מזהה רשומה אחד על ידי שולח הבקשה בגין כלל העובדים שלו. במסגרת המענה לבקשה, שיועבר באמצעות ממשק יתרות פיצויים, היצרן יגדיר מספר מזהה רשומה ייחודי לכל עובד לגביו מועבר מידע. </t>
    </r>
  </si>
  <si>
    <r>
      <t>30</t>
    </r>
    <r>
      <rPr>
        <strike/>
        <sz val="12"/>
        <rFont val="Tahoma"/>
        <family val="2"/>
      </rPr>
      <t xml:space="preserve">
</t>
    </r>
  </si>
  <si>
    <t xml:space="preserve">ערכים מוגדרים בלבד. 
***
השדה רלוונטי לפעולה 9100/1 בלבד - מידע שיועבר באמצעות שדה זה הוא לשימוש המסלקה בלבד. 
</t>
  </si>
  <si>
    <t xml:space="preserve">אותיות מספרים וסימנים מיוחדים. 
הסבר: עם השלמת הליך זיהוי לקוח הנרשם באתר המסלקה, יקבל לקוח קוד זיהוי. 
בעת פניית בעל רישיון למסלקה ביחס לאותו לקוח הוא יידרש, במצבים מסויימים, להעביר בשדה זה את קוד הזיהוי. פרטים נוספים בעניין שדה זה יימסרו על ידי מסלקה. 
הערה: נתון זה לא יועבר ממסלקה לגוף מוסדי. </t>
  </si>
  <si>
    <t xml:space="preserve">ערכים מוגדרים בלבד.
***
הערה א: אם בשדה "האם ייפוי כח הועבר על ידי אתר מאובטח" הועבר הערך "1=כן", גוף מוסדי לא יקלוט נתונים בשדה זה. 
הערה ב: במקרה של העברת בקשה לקבלת מידע על מוצר מסויים, חלה חובה להעביר שדה זה אך ורק אם לבעל הרישיון אין ייפוי כח בתוקף.
למען הסר ספק יובהר כי אם בשדה "צורף מסמך ייפוי כח" נבחר הערך "2 = לא (מסמך ייפוי כח נמצא אצל גוף מוסדי)", גוף מוסדי לא יקלוט נתונים בשדה זה. 
</t>
  </si>
  <si>
    <t xml:space="preserve">אותיות מספרים וסימנים מיוחדים
השדה הינו חובה בבקשות ייפוי כוח מסוג ב1 (במידה ונבחר ערך 2 בשדה "סוג בקשה לעניין ייפוי כוח") שהגיש סוכן פנסיוני. בשאר סוגי הבקשות ניתן להעביר מידע בשדה זה. </t>
  </si>
  <si>
    <r>
      <rPr>
        <b/>
        <sz val="12"/>
        <rFont val="Tahoma"/>
        <family val="2"/>
      </rPr>
      <t>מספרים</t>
    </r>
    <r>
      <rPr>
        <sz val="12"/>
        <rFont val="Tahoma"/>
        <family val="2"/>
      </rPr>
      <t xml:space="preserve">
הסבר: שדה זה מאפשר ללקוח להחריג מוצר מסויים לגביו לא ניתן ייפוי כח. 
בשים לב כי:
(1) ככל שלקוח בחר להזין נתונים בשדה זה, חלה חובה לציין בשדה "מספר חשבון במוצר מוחרג" את מספר החשבון. 
(2) שדה חובה ככל שלא הועבר ערך בשדה "סוג מוצר מוחרג". ככל שהועבר ערך בשדה זה אין להעביר ערך בשדה "סוג מוצר מוחרג". 
עבור קופ"ג וקרנות פנסיה: 
(1) ב-9 הספרות הראשונות יש לדווח את מספר הח.פ.של הגוף המוסדי.
(2) ב-14 הספרות הנוספות יש לדווח את מספר אישור מס ההכנסה של הקופה.
(3) ב-7 ספרות האחרונות - </t>
    </r>
    <r>
      <rPr>
        <u/>
        <sz val="12"/>
        <rFont val="Tahoma"/>
        <family val="2"/>
      </rPr>
      <t>ניתן</t>
    </r>
    <r>
      <rPr>
        <sz val="12"/>
        <rFont val="Tahoma"/>
        <family val="2"/>
      </rPr>
      <t xml:space="preserve"> לדווח את מספר אישור מס ההכנסה של מסלול ההשקעה בקרן הפנסיה או קופת הגמל, מתוקנן ל-7 ספרות. 
דוגמה לקידוד אחיד של קרן פנסיה: מספר ח.פ של חברה מנהלת של קרן פנסיה: 111111111, מספר אישור מס הכנסה של הקופה: 22222222222222, מספר מסלול השקעה: 55555. 
אופן הצגת השדה יהיה: 111111111222222222222220055555. 
</t>
    </r>
    <r>
      <rPr>
        <b/>
        <sz val="12"/>
        <rFont val="Tahoma"/>
        <family val="2"/>
      </rPr>
      <t xml:space="preserve">לעניין חברת ביטוח וככל שמועברת בקשה להחרגת מוצר ביטוח, יועבר באמצעות הקידוד האחיד אך ורק מספר הח.פ של חברת הביטוח (9 ספרות ראשונות). יתר הספרות של הקידוד האחיד יוצגו באמצעות אפסים (21 הספרות הנוספות). בתוך כך, ועל מנת לאפשר החרגה של מוצר ביטוח, חלה חובה להעביר לצד הקידוד האחיד גם את מספר החשבון או הפוליסה של הלקוח במוצר המוחרג. 
</t>
    </r>
    <r>
      <rPr>
        <sz val="12"/>
        <rFont val="Tahoma"/>
        <family val="2"/>
      </rPr>
      <t>דוגמה לקידוד אחיד של מוצר בחברת ביטוח: מספר ח.פ של חברת ביטוח: 111111111.  
אופן הצגת השדה יהיה: 111111111000000000000000000000.</t>
    </r>
  </si>
  <si>
    <r>
      <rPr>
        <sz val="12"/>
        <rFont val="Tahoma"/>
        <family val="2"/>
      </rPr>
      <t xml:space="preserve">אותיות מספרים וסימנים מיוחדים
ככל שהועבר ערך בשדה "קידוד מוצר מוחרג" חובה להעביר ערך בשדה זה.  </t>
    </r>
    <r>
      <rPr>
        <strike/>
        <sz val="12"/>
        <rFont val="Tahoma"/>
        <family val="2"/>
      </rPr>
      <t xml:space="preserve">
</t>
    </r>
  </si>
  <si>
    <t xml:space="preserve">ערכים מוגדרים בלבד
ככל שהועבר ערך בשדה "קידוד מוצר מוחרג" חובה להעביר ערך בשדה זה. </t>
  </si>
  <si>
    <t xml:space="preserve">
1</t>
  </si>
  <si>
    <t xml:space="preserve">אותיות מספרים וסימנים מיוחדים
יש לציין בשדה זה את מספר הסוכן הפנימי הרלוונטי למוצר לו ניתנה הרשאה. השדה חובה עבור בקשות שהגיש סוכן פנסיוני (שדה "סוג רישיון" = 1 או 2). </t>
  </si>
  <si>
    <r>
      <t xml:space="preserve">מספרים
עבור קופ"ג וקרנות פנסיה: 
(1) ב-9 הספרות הראשונות יש לדווח את מספר הח.פ.של הגוף המוסדי.
(2) ב-14 הספרות הנוספות יש לדווח את מספר אישור מס ההכנסה של הקופה.
(3) ב-7 הספרות האחרונות - </t>
    </r>
    <r>
      <rPr>
        <u/>
        <sz val="12"/>
        <rFont val="Tahoma"/>
        <family val="2"/>
      </rPr>
      <t xml:space="preserve">ניתן </t>
    </r>
    <r>
      <rPr>
        <sz val="12"/>
        <rFont val="Tahoma"/>
        <family val="2"/>
      </rPr>
      <t xml:space="preserve">לדווח את מספר אישור מס ההכנסה של מסלול ההשקעה בקרן הפנסיה או קופת הגמל, מתוקנן ל-7 ספרות. 
דוגמה לקידוד אחיד של קרן פנסיה: מספר ח.פ של חברה מנהלת של קרן פנסיה: 111111111, מספר אישור מס הכנסה של הקופה: 22222222222222, מספר מסלול השקעה: 55555. 
אופן הצגת השדה יהיה: 111111111222222222222220055555. 
לעניין חברת ביטוח וככל שמועברת בקשה להרשאה במוצר ביטוח, יועבר באמצעות הקידוד האחיד אך ורק מספר הח.פ של חברת הביטוח (9 ספרות ראשונות). יתר הספרות של הקידוד האחיד יוצגו באמצעות אפסים (21 הספרות הנוספות). 
דוגמה לקידוד אחיד של מוצר בחברת ביטוח: מספר ח.פ של חברת ביטוח: 111111111.  
אופן הצגת השדה יהיה: 111111111000000000000000000000. . 
</t>
    </r>
  </si>
  <si>
    <t xml:space="preserve">אותיות מספרים וסימנים מיוחדים
הערה: ככל שבקשה לקבלת ייפוי כח נעשית במקביל לתהליך הצטרפות למוצר, אין להעביר נתון בשדה זה. 
בכל מקרה אחר, חובה להעביר שדה זה. 
</t>
  </si>
  <si>
    <t xml:space="preserve">YYYYMMDD
הבהרות: 
(1) יש להעביר מידע בשדה זה בהתאם לטפסים הקיימים.
(2) שדה זה לא ישמש להעברת מסמך ייפוי כוח בגין מינוי סוכן. 
(3) בבקשות מידע בהן מדווח המעסיק על רשימת ח.פ קשורים יציין שדה זה את תאריך החתימה על התצהיר. כלומר, כאשר הערך בשדה "סוג מסמך" = 18, ישמש שדה זה לציון תאריך חתימת המעסיק על התצהיר. 
</t>
  </si>
  <si>
    <t xml:space="preserve">ערכים מוגדרים בלבד. 
הערה: 
1. חלה חובה להעביר נתון זה בבקשה מסוג 9200, 9201, 1901,1903, 1401
2. אין להעביר נתונים עבור פעולות , 1402, 1400, 1900, 1902, 9302, 9303, 9305, 9402, 9403
</t>
  </si>
  <si>
    <r>
      <t xml:space="preserve">בלוק חובה מותנית
מטרת בלוק: בבלוק זה יוגדר קוד מזהה של היצרן וסוג המוצר לגביו מבקש לקוח להעביר בקשה.
הערות: 
1. בלוק זה לא יועבר באירוע בקשה לקבלת מידע מכלל הגופים המוסדיים : 9100, 9102, 9401
2. בלוק זה לא יועבר עבור בקשה לביטול פרודוקציה (2500).
3. בלוק זה לא יועבר בבקשות מעסיק לקבלת מידע אודות יתרות פיצויים של עובדיו המועברות לכלל הגופים המוסדיים, בהן </t>
    </r>
    <r>
      <rPr>
        <u/>
        <sz val="12"/>
        <rFont val="Tahoma"/>
        <family val="2"/>
      </rPr>
      <t>לא הוגשה</t>
    </r>
    <r>
      <rPr>
        <sz val="12"/>
        <rFont val="Tahoma"/>
        <family val="2"/>
      </rPr>
      <t xml:space="preserve"> בקשה לקבלת מידע גם בגין חברות בנות. כלומר בבקשות 9302 בהן הערך בשדה "הצהרת מעסיק בנוגע לקיומם של ח.פ קשורים" = לא. 
4. בלוק זה לא יועבר בבקשת מעסיק לקבלת מידע בסיסי אודות מוצרים פעילים של עובדיו לצורך טיוב מערכות השכר, בהן </t>
    </r>
    <r>
      <rPr>
        <u/>
        <sz val="12"/>
        <rFont val="Tahoma"/>
        <family val="2"/>
      </rPr>
      <t xml:space="preserve">לא הוגשה </t>
    </r>
    <r>
      <rPr>
        <sz val="12"/>
        <rFont val="Tahoma"/>
        <family val="2"/>
      </rPr>
      <t xml:space="preserve">בקשה לקבלת מידע גם בגין חברות בנות. כלומר בבקשות 9402 בהן הערך בשדה "הצהרת מעסיק בנוגע לקיומם של ח.פ קשורים" = לא 
</t>
    </r>
  </si>
  <si>
    <r>
      <t xml:space="preserve">מספר ח.פ או ח.צ (עד 9 ספרות בלבד). 
הערה : 
1. בבקשות מעסיק לקבלת מידע בסיס אודות מוצרים פעילים של עובדיו לצורך טיוב מערכות השכר (9402) או בבקשות מעסיק לקבלת מידע אודות יתרות פיצויים של כל עובדיו (9302) המועברות באמצעות המסלקה לכלל הגופים המוסדיים, </t>
    </r>
    <r>
      <rPr>
        <u/>
        <sz val="12"/>
        <rFont val="Tahoma"/>
        <family val="2"/>
      </rPr>
      <t>בהן הוגשה בקשה לקבלת מידע גם בגין חברות בנות,</t>
    </r>
    <r>
      <rPr>
        <sz val="12"/>
        <rFont val="Tahoma"/>
        <family val="2"/>
      </rPr>
      <t xml:space="preserve"> יעביר המעסיק בשדה זה ערך ברירת מחדל. כלומר בבקשות 9302 או 9402 בהן הערך בשדה "הצהרת מעסיק בנוגע לקיומם של ח.פ קשורים" = כן, השדה יכיל את הערך 514813450 (ח.פ המסלקה).
יובהר כי בעת העברת בקשות אלו לגוף המוסדי תציין המסלקה בשדה זה את ח.פ הגוף המוסדי הרלוונטי.
2. בבקשות מעסיק לקבלת מידע בסיס אודות מוצרים פעילים של עובד מסויים לצורך טיוב מערכות השכר (9403) או בבקשת מעסיק לקבלת מידע אודות יתרות הפיצויים של עובד ספציפי (9303) המועברת באמצעות המסלקה לכל הגופים המוסדיים יעביר המעסיק בשדה זה ערך ברירת מחדל. כלומר, בבקשות 9303 ו-9403 השדה יכיל את הערך 514813450 (ח.פ. המסלקה).
יובהר כי בעת העברת בקשות אלו לגוף המוסדי תציין המסלקה בשדה זה את ח.פ הגוף המוסדי הרלוונטי.
</t>
    </r>
  </si>
  <si>
    <t>הערה: בלוק זה הוא חובה בבקשה 9301/3 = "בקשה לקבלת מידע על יתרות פיצויים של עובד מסויים" והערך בשדה "סוג לקוח" = 2, כלומר הבקשה הוגשה בשם מעסיק או בבקשה 9403 = "בקשת מעסיק לקבלת מידע בסיסי אודות מוצרים פעילים של עובד מסויים לצורך טיוב מערכות השכר". 
בכל מקרה אחר אין להעביר נתונים בבלוק זה. 
בלוק חובה מותנית</t>
  </si>
  <si>
    <t xml:space="preserve">לפי קידוד אחיד. ספרות בלבד 
יועברו 30 ספרות באופן הבא: 
9 הספרות הראשונות יסמנו את מספר הח.פ של הגוף המוסדי, 14 הספרות הנוספות יסמנו את מספר אישור מס הכנסה של הקופה בקרנות פנסיה וקופות גמל או מספר מזהה של המוצר בחברות ביטוח.  הספרות הנוספות יהיו אפסים. 
דוגמה לקידוד אחיד: מספר ח.פ: 111111111, מספר אישור מס הכנסה: 22222222222222. 
אופן הצגת השדה יהיה: 111111111222222222222220000000. 
הערה: מעסיק רשאי לבקש מידע על יתרות פיצויים של עובד מסויים ברמת מוצר מסויים. </t>
  </si>
  <si>
    <r>
      <rPr>
        <sz val="12"/>
        <rFont val="Tahoma"/>
        <family val="2"/>
      </rPr>
      <t xml:space="preserve">אותיות מספרים וסימנים מיוחדים.
הערה: מעסיק רשאי לבקש מידע על יתרות פיצויים של עובד מסויים ברמת חשבון או פוליסה.
</t>
    </r>
  </si>
  <si>
    <t>בקשת מעסיק לקבלת מידע על יתרות פיצויים / מוצרים של עובד מסויים (יחיד)
BakashaLekabalatMeidaPitzuim</t>
  </si>
  <si>
    <t>1 = רווק/ה
2 = נשוי/אה
3 = גרוש/ה
4 = אלמן/נה
5 = ידוע/ה בציבור</t>
  </si>
  <si>
    <t>1. בלוק זה הוא חובה עבור פעולות פרודוקציה ברמת מעסיק (2001, 2101, 2201, 2301, 2401). הבלוק יכיל את פרטי המעסיק הספציפי עבורו נתקבלה בקשת הפרודוקציה, ויהיה במופע יחיד.
2. בלוק זה הוא חובה בבקשות בהן הערך בשדה "הצהרת מעסיק בנוגע לקיומם של ח.פ קשורים" = כן . 
כלומר בבקשת מעסיק לקבלת מידע אודות יתרות פיצויים של עובדיו או בקשת מעסיק לקבלת מידע בסיסי לצורך טיוב מערכות השכר (כלומר, בקשות 9300, 9301, 9302, 9303 בהן הערך בשדה "סוג לקוח" = 2, או בבקשות 9402, 9403). עבור בקשות אלו יכיל הבלוק מידע אודות ח.פ הקשורים של המעסיק לרבות המעסיק הראשי, ככל שהמעסיק מבקש לקבל מידע גם לגביו. יובהר כי עבור שאר בקשות הפיצויים / מידע אין להעביר בלוק זה.
3. בלוק חובה בבקשות 9305, עבור בקשות אלו בלוק זה יכיל מידע אודות המעסיק בגינו מבוקש המידע. עבור בקשות אלו יש להעביר את הבלוק במופע יחיד.
בלוק חובה מותנית</t>
  </si>
  <si>
    <t xml:space="preserve">ערכים מוגדרים בלבד. 
הבהרות:
1. ערך 3 ישמש עבור פעולות: 2000, 2001, 2100, 2101, 2200, 2201, 2300, 2301, 2400, 2401, 2500.
2. בקשות 9301/3 - בקשות לקבלת מידע על יתרות פיצויים של עובד מסויים
* עבור בקשות 9301/3 המוגשות בשם מעסיק על ידי בעל רישיון, לשכת שרות או המעסיק עצמו נדרש לדווח בשדה זה את הערך 2, ובשאר נתוני הבלוק את פרטי המעסיק המבקש לקבל את המידע. בשים לב, כי במענה לבקשות אלו יחזיר הגוף המוסדי, בהתאם להרשאות המעסיק, מידע אודות יתרות הפיצויים של העמית אצל המעסיק הרלוונטי.
* עבור בקשות 9301/3 המוגשות בשם עמית ע"י בעל רישיון, נדרש לדווח בשדה זה את הערך 1, ובשאר נתוני הבלוק את פרטי העמית. בשים לב, כי במענה לבקשות אלו יחזיר הגוף המוסדי, בכפוף לייפוי הכוח שהעביר בעל הרשיון (ב1 או ב2), מידע אודות יתרות הפיצויים של העמית במוצרים הרלוונטיים בפילוח למעסיקים השונים בחשבון/פוליסה.
3. בקשות 9300/2 נדרש לדווח בשדה זה את הערך 2 ובשאר נתוני הבלוק את פרטי המעסיק המבקש לקבל מידע על יתרות הפיצויים הרשומות לזכות עובדיו. 
4. בקשות 9305, 9401 ו- 9109 מוגשות בשם חוסך בלבד. בבקשות אלו נדרש לדווח בשדה זה את הערך 1.
5. בבקשות 9402, 9403  נדרש לדווח בשדה זה את הערך 2 בלבד, ובשאר נתוני הבלוק את פרטי המעסיק המבקש לקבל את המידע. 
</t>
  </si>
  <si>
    <t xml:space="preserve">מטרת בלוק: מתן אפשרות ליצרן לזהות את הגורם המקורי שהעביר בקשה לקבלת מידע לגורם מתווך (מסלקה, מנהל הסדר). 
הסבר: בלוק זה מיועד לשימוש מתווך (מסלקה, מנהל הסדר) בלבד. חלה חובה על גורם מתווך להציג בבלוק זה ליצרן את נתוני הגורם המקורי ואת פרטי איש הקשר של אותו גורם. על מנת לשמור על ההיררכיה חלה חובה להעביר בלוק זה, אולם השדות בבלוק זה הם לשימוש גורם מתווך בלבד. 
בבקשות 9100, 9101 ,9102, 9401 המסלקה לא תעביר מידע בבלוק זה לגוף המוסדי.  </t>
  </si>
  <si>
    <t xml:space="preserve">מספר מסלקה של בקשת  ההצטרפות </t>
  </si>
  <si>
    <t>RESERVA-MISLAKA-1</t>
  </si>
  <si>
    <t>RESERVA-MISLAKA-2</t>
  </si>
  <si>
    <t>רזרבה פעולות מסלקה - 1</t>
  </si>
  <si>
    <t>רזרבה פעולות מסלקה - 2</t>
  </si>
  <si>
    <r>
      <t xml:space="preserve">העברת מסמכים ממפיץ לגוף מוסדי מסויים
קוד אירוע:
1800 העברת מסמכים עבור הצטרפות
1801 העברת מסמכים עבור עזיבת מקום עבודה
1802 העברת מסמכים עבור עדכון מסלולים במוצר קיים
1803 העברת מסמכים עבור עדכון הפקדות במוצר קיים
1804 העברת מסמכים עבור עדכון הפרשות במוצר קיים
</t>
    </r>
    <r>
      <rPr>
        <b/>
        <sz val="12"/>
        <color rgb="FFFF0000"/>
        <rFont val="Tahoma"/>
        <family val="2"/>
      </rPr>
      <t xml:space="preserve">פעולות בוטלו </t>
    </r>
  </si>
  <si>
    <t xml:space="preserve">האם העמית  אישר  העברת מידע בגין דמי ניהול בבקשות 9401 ? </t>
  </si>
  <si>
    <t>ISHUR-DMEI-NIHUL</t>
  </si>
  <si>
    <r>
      <t xml:space="preserve">קוד זיהוי </t>
    </r>
    <r>
      <rPr>
        <sz val="12"/>
        <color rgb="FFFF0000"/>
        <rFont val="Tahoma"/>
        <family val="2"/>
      </rPr>
      <t>חוסך</t>
    </r>
    <r>
      <rPr>
        <sz val="12"/>
        <rFont val="Tahoma"/>
        <family val="2"/>
      </rPr>
      <t xml:space="preserve">  </t>
    </r>
    <r>
      <rPr>
        <strike/>
        <sz val="12"/>
        <color rgb="FFFF0000"/>
        <rFont val="Tahoma"/>
        <family val="2"/>
      </rPr>
      <t>עובד</t>
    </r>
    <r>
      <rPr>
        <sz val="12"/>
        <rFont val="Tahoma"/>
        <family val="2"/>
      </rPr>
      <t xml:space="preserve"> </t>
    </r>
  </si>
  <si>
    <r>
      <t xml:space="preserve">חובה להעביר נתונים בבקשות 9300/1/2/3/5 (שדה קוד אירוע).  
הערות: 
1. בבקשות 9300/2, ניתן להעביר סופי חודש בלבד. במענה לבקשות אלו המידע יהיה עדכני ומשוערך לתאריך המבוקש בשדה זה.
2. בבקשות 9301/3, שדה זה יציין את תאריך עדכניות המידע המבוקש. יתרות הפיצויים ישוערכו למועד הגשת הבקשה.
3. בבקשות 9305, שדה זה יציין את תאריך עזיבת העבודה ויתרות הפיצויים ישוערכו למועד זה. במענה לבקשה ייכללו כל יתרות הפיצויים שעמדו לזכותו של חוסך בגין כל תקופת עבודתו אצל המעסיק הרלוונטי המדווח בבלוק "פרטי מעסיק" עד לתאריך זה .  
</t>
    </r>
    <r>
      <rPr>
        <strike/>
        <sz val="12"/>
        <rFont val="Tahoma"/>
        <family val="2"/>
      </rPr>
      <t/>
    </r>
  </si>
  <si>
    <r>
      <t xml:space="preserve">ערכים מוגדרים בלבד. 
הערה: בכל בקשה / פעולה נדרש להעביר אך ורק את המסמכים הרלוונטים לבקשה הספציפית.
</t>
    </r>
    <r>
      <rPr>
        <u/>
        <sz val="12"/>
        <rFont val="Tahoma"/>
        <family val="2"/>
      </rPr>
      <t>הבהרה לפעולות 1700, 9200, 9201</t>
    </r>
    <r>
      <rPr>
        <sz val="12"/>
        <rFont val="Tahoma"/>
        <family val="2"/>
      </rPr>
      <t xml:space="preserve">
ניתן להעביר צילום תעודת זהות בלבד תחת הקוד המתייחס לתעודת זהות + ספח = 1
</t>
    </r>
    <r>
      <rPr>
        <u/>
        <sz val="12"/>
        <rFont val="Tahoma"/>
        <family val="2"/>
      </rPr>
      <t>הבהרות לפעולות 1400,1401, 1402</t>
    </r>
    <r>
      <rPr>
        <sz val="12"/>
        <rFont val="Tahoma"/>
        <family val="2"/>
      </rPr>
      <t xml:space="preserve">
עבור פעולת עדכון פרטים אישיים (1400,1401,1402) בהן המסלקה לא אימתה את זהות החוסך (הערך בשדה "האם המסלקה אימתה את זהות החוסך?" = לא), חובה להעביר צילום תעודת זהות +ספח עבור תושב או דרכון עבור תושב זר, בכל מקרה, אין לצרף רישיון נהיגה עבור בקשות אלו.
עבור פעולה 1400, בה נדרש לעדכן הורה נתמך במסגרת עדכון שארים, חובה להעביר גם מסמכים 15, 16 
</t>
    </r>
    <r>
      <rPr>
        <u/>
        <sz val="12"/>
        <rFont val="Tahoma"/>
        <family val="2"/>
      </rPr>
      <t xml:space="preserve">
</t>
    </r>
    <r>
      <rPr>
        <strike/>
        <sz val="12"/>
        <color rgb="FFFF0000"/>
        <rFont val="Tahoma"/>
        <family val="2"/>
      </rPr>
      <t>ע</t>
    </r>
    <r>
      <rPr>
        <strike/>
        <u/>
        <sz val="12"/>
        <color rgb="FFFF0000"/>
        <rFont val="Tahoma"/>
        <family val="2"/>
      </rPr>
      <t>בור פעולה 1800</t>
    </r>
    <r>
      <rPr>
        <strike/>
        <sz val="12"/>
        <color rgb="FFFF0000"/>
        <rFont val="Tahoma"/>
        <family val="2"/>
      </rPr>
      <t xml:space="preserve">, ניתן להעביר את סוגי המסמכים הבאים: 1, 2, 3, 4, 5, 6, 7 
</t>
    </r>
    <r>
      <rPr>
        <strike/>
        <u/>
        <sz val="12"/>
        <color rgb="FFFF0000"/>
        <rFont val="Tahoma"/>
        <family val="2"/>
      </rPr>
      <t>עבור פעולה 1801</t>
    </r>
    <r>
      <rPr>
        <strike/>
        <sz val="12"/>
        <color rgb="FFFF0000"/>
        <rFont val="Tahoma"/>
        <family val="2"/>
      </rPr>
      <t xml:space="preserve"> ניתן להעביר את סוגי המסמכים הבאים: 1, 2, 7, 9, 10, 11, 12, 13
</t>
    </r>
    <r>
      <rPr>
        <strike/>
        <u/>
        <sz val="12"/>
        <color rgb="FFFF0000"/>
        <rFont val="Tahoma"/>
        <family val="2"/>
      </rPr>
      <t>בבקשות מסוג 1802,1803,1804</t>
    </r>
    <r>
      <rPr>
        <strike/>
        <sz val="12"/>
        <color rgb="FFFF0000"/>
        <rFont val="Tahoma"/>
        <family val="2"/>
      </rPr>
      <t xml:space="preserve"> ניתן להעביר את המסמכים הבאים: 1, 2, 7, 14</t>
    </r>
    <r>
      <rPr>
        <sz val="12"/>
        <rFont val="Tahoma"/>
        <family val="2"/>
      </rPr>
      <t xml:space="preserve">
</t>
    </r>
    <r>
      <rPr>
        <u/>
        <sz val="12"/>
        <rFont val="Tahoma"/>
        <family val="2"/>
      </rPr>
      <t xml:space="preserve">
עבור פעולות 9300 ,9301, 9302, 9303 ,9402 ,9403 </t>
    </r>
    <r>
      <rPr>
        <sz val="12"/>
        <rFont val="Tahoma"/>
        <family val="2"/>
      </rPr>
      <t>בהן הצהיר המעסיק על ח.פ קשורים (הערך בשדה "קיימת הצהרת מעסיק בנוגע לקיומם של ח.פ. קשורים" = כן) חובה להעביר הצהרה כצרופה לבקשה, מסמך 18, 19.</t>
    </r>
  </si>
  <si>
    <r>
      <t xml:space="preserve">ערכים: 
1 = תצלום ת.ז+ספח /רישיון נהיגה/דרכון
2 = ייפוי כח
</t>
    </r>
    <r>
      <rPr>
        <strike/>
        <sz val="12"/>
        <color rgb="FFFF0000"/>
        <rFont val="Tahoma"/>
        <family val="2"/>
      </rPr>
      <t>3 = הנמקה
4 = הצטרפות
5 = טפסי חיתום
6 = טופס בחתימת מעסיק</t>
    </r>
    <r>
      <rPr>
        <sz val="12"/>
        <rFont val="Tahoma"/>
        <family val="2"/>
      </rPr>
      <t xml:space="preserve">
7 = אחר
8 = עדכון פרטים אישיים
</t>
    </r>
    <r>
      <rPr>
        <strike/>
        <sz val="12"/>
        <color rgb="FFFF0000"/>
        <rFont val="Tahoma"/>
        <family val="2"/>
      </rPr>
      <t xml:space="preserve">9 = 161 / 161א / טופס ניכוי מס במקור ממענק פרישה
10 = טופס הודעה על עזיבת מקום עבודה
11 = טופס ניכוי מס במקור ממענק פרישה
12 = צילום שיק/אישור ניהול חשבון
13 = אישור מעסיק על תקופת העסקה
</t>
    </r>
    <r>
      <rPr>
        <sz val="12"/>
        <rFont val="Tahoma"/>
        <family val="2"/>
      </rPr>
      <t xml:space="preserve">14 = טופס בקשה לעדכון פרטים במוצר קיים
15 = תצלום ת.ז +נספח/דרכון הורה
16 = אישור ביטוח לאומי עבור הורה נתמך
17 = נספח ד'
18 = הצהרת מעסיק בנוגע לח.פ קשורים/חברות בנות
19 = נסח מרשם החברות המעיד על שליטת המעסיק בחברת הבת </t>
    </r>
  </si>
  <si>
    <t>רשימת המסמכים עודכנה - בעקבות ביטול פעולות 1800</t>
  </si>
  <si>
    <r>
      <t>ערכים: 
6 = ממשק אירועים</t>
    </r>
    <r>
      <rPr>
        <strike/>
        <sz val="12"/>
        <color rgb="FFFF0000"/>
        <rFont val="Tahoma"/>
        <family val="2"/>
      </rPr>
      <t xml:space="preserve"> - בקשה לקבלת מידע/ייפוי כח</t>
    </r>
  </si>
  <si>
    <r>
      <t xml:space="preserve">שדה חובה בבקשות 9401.
שדה חובה בבקשות בהן מבקש בעל הרישיון לאמת את זהות החוסך במסלקה . בשאר הבקשות אין להעביר מידע זה.  
אותיות מספרים וסימנים מיוחדים. 
הסבר:
1. עבור בקשת 9401 המוגשת על ידי מעסיק בשם חוסך, יידרש החוסך להזדהות במסלקה. עם השלמת הליך זיהוי החוסך באתר המסלקה, יקבל החוסך קוד זיהוי יעודי לבקשה זו, אותו הוא יעביר למעסיק. בעת פניית מעסיק למסלקה ביחס לאותו חוסך בבקשת 9401, הוא יידרש להעביר בשדה זה את קוד הזיהוי שישמש את המסלקה לאימות הקשר בין החוסך למגיש הבקשה/המעסיק. לאחר אימות זה, יידרש הגוף המוסדי להעביר את המידע המבוקש. העברת הבקשה לגוף המוסדי מהווה אסמכתא לאימות הקשר.
2. בבקשות </t>
    </r>
    <r>
      <rPr>
        <strike/>
        <sz val="12"/>
        <color rgb="FFFF0000"/>
        <rFont val="Tahoma"/>
        <family val="2"/>
      </rPr>
      <t>1400/1/2</t>
    </r>
    <r>
      <rPr>
        <sz val="12"/>
        <rFont val="Tahoma"/>
        <family val="2"/>
      </rPr>
      <t xml:space="preserve"> בהן מבקש בעל הרישיון מהמסלקה לאמת את זהות החוסך, יידרש החוסך להזדהות במסלקה. עם השלמת הליך זיהוי החוסך באתר המסלקה, יקבל החוסך קוד זיהוי יעודי לבקשה זו, אותו הוא יעביר לבעל הרישיון. בעת פניית בעל רישיון למסלקה ביחס לאותו חוסך בבקשת </t>
    </r>
    <r>
      <rPr>
        <strike/>
        <sz val="12"/>
        <color rgb="FFFF0000"/>
        <rFont val="Tahoma"/>
        <family val="2"/>
      </rPr>
      <t xml:space="preserve">1400/1/2, </t>
    </r>
    <r>
      <rPr>
        <sz val="12"/>
        <rFont val="Tahoma"/>
        <family val="2"/>
      </rPr>
      <t xml:space="preserve">הוא יוכל, כחלופה למשלוח צילום תעודה מזהה וטופס </t>
    </r>
    <r>
      <rPr>
        <strike/>
        <sz val="12"/>
        <color rgb="FFFF0000"/>
        <rFont val="Tahoma"/>
        <family val="2"/>
      </rPr>
      <t>עדכון פרטים</t>
    </r>
    <r>
      <rPr>
        <sz val="12"/>
        <color rgb="FFFF0000"/>
        <rFont val="Tahoma"/>
        <family val="2"/>
      </rPr>
      <t xml:space="preserve"> </t>
    </r>
    <r>
      <rPr>
        <sz val="12"/>
        <rFont val="Tahoma"/>
        <family val="2"/>
      </rPr>
      <t xml:space="preserve">חתום </t>
    </r>
    <r>
      <rPr>
        <sz val="12"/>
        <color rgb="FFFF0000"/>
        <rFont val="Tahoma"/>
        <family val="2"/>
      </rPr>
      <t>ע"י החוסך</t>
    </r>
    <r>
      <rPr>
        <sz val="12"/>
        <rFont val="Tahoma"/>
        <family val="2"/>
      </rPr>
      <t xml:space="preserve"> , להעביר בשדה זה את קוד הזיהוי שישמש את המסלקה לאימות הקשר בין החוסך למגיש הבקשה. במידה והמסלקה תאמת את הקשר היא תציין זאת בשדה "האם המסלקה אימתה את זהות החוסך?" = 1.
הערה: נתון זה לא יועבר ממסלקה לגוף מוסדי. </t>
    </r>
  </si>
  <si>
    <t xml:space="preserve">ההערה עודכנה וגם השיוך לבקשות הרלוונטיות.
</t>
  </si>
  <si>
    <t xml:space="preserve">ההערה עודכנה </t>
  </si>
  <si>
    <t xml:space="preserve">שדה לשימוש המסלקה בלבד.  אין להעביר מידע בשדה זה בעת הגשת הבקשה למסלקה .  
המסלקה תעביר מידע בשדה זה לגוף מוסדי רק בבקשות 9401 בהן התיר החוסך לגוף מוסדי, בעת זיהויו במסלקה, להעביר מידע אודות דמי הניהול בממשק המידע למעסיק.  בשאר הבקשות לא יועבר מידע. 
</t>
  </si>
  <si>
    <t xml:space="preserve">השדה עודכן </t>
  </si>
  <si>
    <r>
      <t>המסלקה תעביר מידע בשדה זה</t>
    </r>
    <r>
      <rPr>
        <strike/>
        <sz val="12"/>
        <color rgb="FFFF0000"/>
        <rFont val="Tahoma"/>
        <family val="2"/>
      </rPr>
      <t xml:space="preserve"> ביחס לבקשות 1400/1/2.</t>
    </r>
    <r>
      <rPr>
        <sz val="12"/>
        <rFont val="Tahoma"/>
        <family val="2"/>
      </rPr>
      <t xml:space="preserve"> </t>
    </r>
    <r>
      <rPr>
        <sz val="12"/>
        <color rgb="FFFF0000"/>
        <rFont val="Tahoma"/>
        <family val="2"/>
      </rPr>
      <t>בהן המסלקה רשאית לאמת את זהות החוסך.</t>
    </r>
    <r>
      <rPr>
        <sz val="12"/>
        <rFont val="Tahoma"/>
        <family val="2"/>
      </rPr>
      <t xml:space="preserve">  בשאר הבקשות לא יועבר מידע.
הסבר: השדה מיועד לשימוש המסלקה. אין להעביר מידע בשדה זה בעת העברת בקשות למסלקה. </t>
    </r>
  </si>
  <si>
    <t xml:space="preserve">
אותיות מספרים וסימנים מיוחדים.
הערה: שדה חובה ככל שנבחר ערך 1 = עמית/מבוטח בשדה "סוג לקוח לגביו מועבר מידע"</t>
  </si>
  <si>
    <t xml:space="preserve">אותיות מספרים וסימנים מיוחדים
הערה: שדה זה הוא חובה ככל שנבחר ערך 2 = "מעסיק" או 3="מפיץ", בשדה "סוג לקוח לגביו מועבר מידע".
בשדה זה יש להציג את שם העסק, או במקרה של בקשות פרודוקציה את שם המפיץ. </t>
  </si>
  <si>
    <t xml:space="preserve">YYYYMMDD
הסבר: השדה רלוונטי לבקשות 9102 בלבד. עבור בקשות אלו חובה לציין בשדה זה את תאריך הלידה של העמית/מבוטח לגביו מועברת בקשה. 
עבור שאר הבקשות (שאינן 9102) אין להעביר מידע בשדה זה.
</t>
  </si>
  <si>
    <r>
      <t xml:space="preserve">ערכים:
1700 = מתן ייפוי כח לבעל רישיון (נספח ב' לחוזר ייפוי כח)
9100 = בקשה לקבלת מידע מכלל הגופים המוסדיים על קיומו של מוצר פנסיוני ומידע מפורט אודותיו (ממשק טרום ייעוץ)(נספח א' לחוזר ייפוי כח)
9101 = בקשה לקבלת מידע מגוף מוסדי </t>
    </r>
    <r>
      <rPr>
        <u/>
        <sz val="12"/>
        <rFont val="Tahoma"/>
        <family val="2"/>
      </rPr>
      <t>מסויים</t>
    </r>
    <r>
      <rPr>
        <sz val="12"/>
        <rFont val="Tahoma"/>
        <family val="2"/>
      </rPr>
      <t xml:space="preserve"> על קיומו של מוצר פנסיוני ומידע מפורט אודותיו (ממשק טרום ייעוץ)(נספח א' לחוזר ייפוי כח)
9102 = איתור קרנות פנסיה במעמד לא מפקיד - פישינג פנסיה
9109 = בקשת חוסך לביטול בקשה לקבלת מידע מתמשך אודות כלל המוצרים רשומים לזכותו בגוף מוסדי מסויים
9200 = בקשה לקבלת מידע חד פעמי מגוף מוסדי מסויים על מוצר פנסיוני מסויים של לקוח
9201 = בקשה לקבלת מידע מתמשך מגוף מוסדי מסויים על מוצר פנסיוני מסויים
9300 = בקשת מעסיק לקבלת מידע על יתרות פיצויים בגין כלל העובדים (יתרות לסופי חודשים בלבד)
9301 = בקשה לקבלת מידע על יתרות פיצויים הרשומות לזכות עובד מסויים
9302 = בקשת מעסיק לקבלת מידע על יתרות פיצויים בגין כלל העובדים – מכל הגופים המוסדיים הרלוונטיים
9303 = בקשה לקבלת מידע על יתרות פיצויים הרשומות לזכות עובד מסוים - מכל הגופים המוסדיים הרלוונטיים
9305 = בקשה לקבלת מידע מיצרן מסויים על יתרות פיצויים הרשומות לזכות חוסך בגין תקופת עבודתו אצל מעסיק מסויים מהעבר
9309 = בקשה לביטול בקשה מתמשכת של מעסיק  לקבלת מידע ממוסדי אודות יתרות הפיצויים של עובדיו.
9401 = בקשה לקבלת מידע בסיסי מכלל הגופים המוסדיים  אגב הפקדת כספים פנסיוניים לצורך קבלת מידע בטרם ביצוע הפקדה ראשונה בעד לקוח שהוא עובד חדש של המעסיק 
9402 = בקשת מעסיק לקבלת מידע בסיס אודות מוצרים פעילים של עובדיו  מכלל הגופים המוסדיים לצורך טיוב מערכות השכר
9403 = בקשת מעסיק לקבלת מידע בסיס אודות מוצרים פעילים של עובד מסויים  מכלל הגופים המוסדיים לצורך טיוב מערכות השכר
</t>
    </r>
    <r>
      <rPr>
        <strike/>
        <sz val="12"/>
        <color rgb="FFFF0000"/>
        <rFont val="Tahoma"/>
        <family val="2"/>
      </rPr>
      <t>1800 = העברת מסמכים ממפיץ לגוף מוסדי מסויים עבור בקשת הצטרפות
1801 = העברת מסמכים ממפיץ לגוף מוסדי מסויים עבור עזיבת מקום עבודה
1802 = העברת מסמכים ממפיץ לגוף מוסדי מסויים עבור בקשה לעדכון מסלולים
1803 = העברת מסמכים ממפיץ לגוף מוסדי מסויים עבור בקשה לעדכון הפקדות
1804 = העברת מסמכים ממפיץ לגוף מוסדי מסויים עבור בקשה לשינוי הפרשות</t>
    </r>
    <r>
      <rPr>
        <sz val="12"/>
        <rFont val="Tahoma"/>
        <family val="2"/>
      </rPr>
      <t xml:space="preserve">
1900 = ביטול ייפוי כח לבעל רישיון (נספח ב' לחוזר ייפוי כח) לכל המוצרים בגוף מוסדי מסויים ביוזמת בעל רישיון
1901 = ביטול ייפוי כח לבעל רישיון (נספח ב' לחוזר ייפוי כח) במוצר פנסיוני מסויים של לקוח ביוזמת בעל רישיון
1902 = ביטול ייפוי כח לבעל רישיון (נספח ב' לחוזר ייפוי כח) לכל המוצרים בגוף מוסדי מסויים ביוזמת חוסך
1903 = ביטול ייפוי כח לבעל רישיון (נספח ב' לחוזר ייפוי כח) במוצר פנסיוני מסויים של לקוח ביוזמת חוסך
1400 = עדכון פרטים אישיים (למעט מין ותאריך לידה) של עמית בכל המוצרים אצל יצרן מסויים
1401 = עדכון כתובת של עמית במוצר מסויים אצל יצרן מסויים
1402 = עדכון מין ו/או תאריך לידה של עמית בכל המוצרים אצל יצרן מסויים (אפשרי גם עדכון פרטים אישיים בנוסף)
2000 = בקשה לקבלת דוחות פרודוקציה מיצרן ספציפי חד פעמי
2001 = בקשה לקבלת דוחות פרודוקציה מיצרן ספציפי עבור מעסיק ספציפי חד פעמי
2100 = בקשה לקבלת דוחות פרודוקציה מיצרן ספציפי חודשי מתמשך
2101 = בקשה לקבלת דוחות פרודוקציה מיצרן ספציפי עבור מעסיק ספציפי חודשי מתמשך
2200 = בקשה לקבלת דוחות פרודוקציה מיצרן ספציפי רבעוני מתמשך
2201 = בקשה לקבלת דוחות פרודוקציה מיצרן ספציפי עבור מעסיק ספציפי רבעוני מתמשך
2300 = בקשה לקבלת דוחות פרודוקציה מיצרן ספציפי חצי שנתי מתמשך 
2301 = בקשה לקבלת דוחות פרודוקציה מיצרן ספציפי עבור מעסיק ספציפי חצי שנתי מתמשך 
2400 = בקשה לקבלת דוחות פרודוקציה מיצרן ספציפי שנתי מתמשך
2401 = בקשה לקבלת דוחות פרודוקציה מיצרן ספציפי עבור מעסיק ספציפי שנתי מתמשך
2500 = בקשה לביטול בקשה לפרודוקציה מיצרן ספציפי (מיועד לביטול פעולות מתמשכות, 2100/1, 2200/1, 2300/1, 2400/1)</t>
    </r>
  </si>
  <si>
    <t xml:space="preserve">
נמחקו פעולות שבוטלו - 1800-1804</t>
  </si>
  <si>
    <t xml:space="preserve">ערכים מוגדרים בלבד
הערה: ניתן להעביר שדה זה במידה והועבר הערך 1 "כן" בשדה "האם מועברת בקשת הצטרפות במקביל לבקשת 1700" ולא הועבר מידע בשדה "מספר מסלקה של בקשת ההצטרפות". 
המספר המזהה יינתן על יד יוזם הפעולה. 
</t>
  </si>
  <si>
    <t>אותיות מספרים וסימנים מיוחדים. 
הסבר:  ניתן להעביר שדה זה במידה והועבר הערך 1 "כן" בשדה "האם מועברת בקשת הצטרפות במקביל לבקשת 1700" ולא הועבר מידע בשדה "מספר מזהה של בקשת ההצטרפות". 
השדה ימולא על ידי יוזם הפעולה או על ידי המסלקה הפנסיונית, כפי שיוגדר בכללי המערכת.</t>
  </si>
  <si>
    <r>
      <t>תואם לגרסא שאיתה עובדים.
תווים חוקיים: 0-9.
גרסה נוכחית: 006</t>
    </r>
    <r>
      <rPr>
        <b/>
        <sz val="12"/>
        <color rgb="FF00B050"/>
        <rFont val="Tahoma"/>
        <family val="2"/>
      </rPr>
      <t xml:space="preserve">
</t>
    </r>
    <r>
      <rPr>
        <b/>
        <sz val="12"/>
        <color rgb="FFFF0000"/>
        <rFont val="Tahoma"/>
        <family val="2"/>
      </rPr>
      <t>גרסה חדשה (22.05.2022) : 007</t>
    </r>
  </si>
  <si>
    <t>ניתן להעביר שדה זה במידה והועברה בקשת הצטרפות במקביל לבקשת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</si>
</sst>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2" x14ac:knownFonts="1">
    <font>
      <sz val="11"/>
      <color theme="1"/>
      <name val="Arial"/>
      <family val="2"/>
      <charset val="177"/>
      <scheme val="minor"/>
    </font>
    <font>
      <sz val="11"/>
      <color theme="1"/>
      <name val="Arial"/>
      <family val="2"/>
      <charset val="177"/>
      <scheme val="minor"/>
    </font>
    <font>
      <sz val="10"/>
      <name val="Arial"/>
      <family val="2"/>
    </font>
    <font>
      <sz val="10"/>
      <color theme="1"/>
      <name val="Tahoma"/>
      <family val="2"/>
    </font>
    <font>
      <b/>
      <sz val="14"/>
      <color theme="1"/>
      <name val="Tahoma"/>
      <family val="2"/>
    </font>
    <font>
      <b/>
      <sz val="20"/>
      <color theme="1"/>
      <name val="Tahoma"/>
      <family val="2"/>
    </font>
    <font>
      <b/>
      <sz val="10"/>
      <color theme="1"/>
      <name val="Tahoma"/>
      <family val="2"/>
    </font>
    <font>
      <sz val="16"/>
      <color theme="1"/>
      <name val="Tahoma"/>
      <family val="2"/>
    </font>
    <font>
      <sz val="12"/>
      <color theme="1"/>
      <name val="Tahoma"/>
      <family val="2"/>
    </font>
    <font>
      <b/>
      <sz val="11"/>
      <color theme="1"/>
      <name val="Tahoma"/>
      <family val="2"/>
    </font>
    <font>
      <sz val="10"/>
      <name val="Tahoma"/>
      <family val="2"/>
    </font>
    <font>
      <b/>
      <sz val="12"/>
      <color theme="1"/>
      <name val="Tahoma"/>
      <family val="2"/>
    </font>
    <font>
      <b/>
      <sz val="12"/>
      <name val="Tahoma"/>
      <family val="2"/>
    </font>
    <font>
      <b/>
      <sz val="18"/>
      <color theme="1"/>
      <name val="Tahoma"/>
      <family val="2"/>
    </font>
    <font>
      <sz val="12"/>
      <name val="Tahoma"/>
      <family val="2"/>
    </font>
    <font>
      <sz val="11"/>
      <color indexed="8"/>
      <name val="Arial"/>
      <family val="2"/>
      <charset val="177"/>
    </font>
    <font>
      <sz val="24"/>
      <color theme="1"/>
      <name val="Arial"/>
      <family val="2"/>
    </font>
    <font>
      <sz val="12"/>
      <color rgb="FFFF0000"/>
      <name val="Tahoma"/>
      <family val="2"/>
    </font>
    <font>
      <u/>
      <sz val="12"/>
      <name val="Tahoma"/>
      <family val="2"/>
    </font>
    <font>
      <strike/>
      <sz val="12"/>
      <name val="Tahoma"/>
      <family val="2"/>
    </font>
    <font>
      <b/>
      <sz val="18"/>
      <color theme="1"/>
      <name val="Arial"/>
      <family val="2"/>
      <scheme val="minor"/>
    </font>
    <font>
      <sz val="20"/>
      <color theme="1"/>
      <name val="Arial"/>
      <family val="2"/>
      <charset val="177"/>
      <scheme val="minor"/>
    </font>
    <font>
      <b/>
      <sz val="20"/>
      <color theme="1"/>
      <name val="Arial"/>
      <family val="2"/>
      <charset val="177"/>
      <scheme val="minor"/>
    </font>
    <font>
      <b/>
      <sz val="20"/>
      <color theme="1"/>
      <name val="Arial"/>
      <family val="2"/>
      <scheme val="minor"/>
    </font>
    <font>
      <sz val="50"/>
      <color theme="1"/>
      <name val="Arial"/>
      <family val="2"/>
      <charset val="177"/>
      <scheme val="minor"/>
    </font>
    <font>
      <u/>
      <sz val="11"/>
      <color theme="10"/>
      <name val="Arial"/>
      <family val="2"/>
      <charset val="177"/>
      <scheme val="minor"/>
    </font>
    <font>
      <u/>
      <sz val="20"/>
      <color theme="10"/>
      <name val="Arial"/>
      <family val="2"/>
      <charset val="177"/>
      <scheme val="minor"/>
    </font>
    <font>
      <b/>
      <sz val="20"/>
      <name val="Arial"/>
      <family val="2"/>
      <scheme val="minor"/>
    </font>
    <font>
      <b/>
      <sz val="25"/>
      <color theme="1"/>
      <name val="Arial"/>
      <family val="2"/>
      <scheme val="minor"/>
    </font>
    <font>
      <b/>
      <sz val="20"/>
      <color rgb="FF00B050"/>
      <name val="Arial"/>
      <family val="2"/>
      <scheme val="minor"/>
    </font>
    <font>
      <sz val="30"/>
      <color theme="1"/>
      <name val="Arial"/>
      <family val="2"/>
      <charset val="177"/>
      <scheme val="minor"/>
    </font>
    <font>
      <b/>
      <strike/>
      <sz val="20"/>
      <color rgb="FF00B050"/>
      <name val="Arial"/>
      <family val="2"/>
      <scheme val="minor"/>
    </font>
    <font>
      <b/>
      <u/>
      <sz val="12"/>
      <color theme="1"/>
      <name val="Tahoma"/>
      <family val="2"/>
    </font>
    <font>
      <b/>
      <sz val="14"/>
      <name val="Tahoma"/>
      <family val="2"/>
    </font>
    <font>
      <b/>
      <sz val="16"/>
      <name val="Tahoma"/>
      <family val="2"/>
    </font>
    <font>
      <sz val="11"/>
      <name val="Arial"/>
      <family val="2"/>
      <charset val="177"/>
      <scheme val="minor"/>
    </font>
    <font>
      <b/>
      <sz val="12"/>
      <color rgb="FFFF0000"/>
      <name val="Tahoma"/>
      <family val="2"/>
    </font>
    <font>
      <b/>
      <sz val="14"/>
      <color rgb="FFFF0000"/>
      <name val="Tahoma"/>
      <family val="2"/>
    </font>
    <font>
      <b/>
      <sz val="10"/>
      <color rgb="FFFF0000"/>
      <name val="Tahoma"/>
      <family val="2"/>
    </font>
    <font>
      <b/>
      <sz val="12"/>
      <color rgb="FF00B050"/>
      <name val="Tahoma"/>
      <family val="2"/>
    </font>
    <font>
      <sz val="12"/>
      <color theme="1"/>
      <name val="Arial"/>
      <family val="2"/>
      <charset val="177"/>
      <scheme val="minor"/>
    </font>
    <font>
      <b/>
      <sz val="12"/>
      <color theme="4" tint="-0.249977111117893"/>
      <name val="Tahoma"/>
      <family val="2"/>
    </font>
    <font>
      <b/>
      <sz val="16"/>
      <color theme="4" tint="-0.249977111117893"/>
      <name val="Tahoma"/>
      <family val="2"/>
    </font>
    <font>
      <b/>
      <sz val="10"/>
      <name val="Tahoma"/>
      <family val="2"/>
    </font>
    <font>
      <b/>
      <strike/>
      <sz val="12"/>
      <color rgb="FFFF0000"/>
      <name val="Tahoma"/>
      <family val="2"/>
    </font>
    <font>
      <strike/>
      <sz val="12"/>
      <color rgb="FFFF0000"/>
      <name val="Tahoma"/>
      <family val="2"/>
    </font>
    <font>
      <sz val="11"/>
      <color rgb="FFFF0000"/>
      <name val="Arial"/>
      <family val="2"/>
      <charset val="177"/>
      <scheme val="minor"/>
    </font>
    <font>
      <strike/>
      <u/>
      <sz val="12"/>
      <color rgb="FFFF0000"/>
      <name val="Tahoma"/>
      <family val="2"/>
    </font>
    <font>
      <sz val="14"/>
      <name val="Tahoma"/>
      <family val="2"/>
    </font>
    <font>
      <b/>
      <strike/>
      <sz val="14"/>
      <color rgb="FFFF0000"/>
      <name val="Tahoma"/>
      <family val="2"/>
    </font>
    <font>
      <strike/>
      <sz val="14"/>
      <color rgb="FFFF0000"/>
      <name val="Tahoma"/>
      <family val="2"/>
    </font>
    <font>
      <b/>
      <strike/>
      <sz val="14"/>
      <name val="Tahoma"/>
      <family val="2"/>
    </font>
  </fonts>
  <fills count="16">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79998168889431442"/>
        <bgColor indexed="64"/>
      </patternFill>
    </fill>
    <fill>
      <gradientFill degree="90">
        <stop position="0">
          <color theme="0"/>
        </stop>
        <stop position="1">
          <color theme="4"/>
        </stop>
      </gradientFill>
    </fill>
    <fill>
      <gradientFill degree="90">
        <stop position="0">
          <color theme="0"/>
        </stop>
        <stop position="1">
          <color theme="9"/>
        </stop>
      </gradientFill>
    </fill>
    <fill>
      <gradientFill degree="90">
        <stop position="0">
          <color theme="0"/>
        </stop>
        <stop position="1">
          <color theme="8" tint="-0.49803155613879818"/>
        </stop>
      </gradientFill>
    </fill>
    <fill>
      <gradientFill degree="90">
        <stop position="0">
          <color theme="0"/>
        </stop>
        <stop position="1">
          <color theme="7" tint="0.40000610370189521"/>
        </stop>
      </gradientFill>
    </fill>
    <fill>
      <gradientFill degree="90">
        <stop position="0">
          <color theme="0"/>
        </stop>
        <stop position="1">
          <color theme="5" tint="0.40000610370189521"/>
        </stop>
      </gradientFill>
    </fill>
    <fill>
      <patternFill patternType="solid">
        <fgColor theme="3"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auto="1"/>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auto="1"/>
      </left>
      <right/>
      <top style="thin">
        <color indexed="64"/>
      </top>
      <bottom style="medium">
        <color auto="1"/>
      </bottom>
      <diagonal/>
    </border>
    <border>
      <left style="medium">
        <color indexed="64"/>
      </left>
      <right style="thin">
        <color indexed="64"/>
      </right>
      <top/>
      <bottom style="medium">
        <color indexed="64"/>
      </bottom>
      <diagonal/>
    </border>
  </borders>
  <cellStyleXfs count="4">
    <xf numFmtId="0" fontId="0" fillId="0" borderId="0"/>
    <xf numFmtId="0" fontId="2" fillId="0" borderId="0"/>
    <xf numFmtId="0" fontId="15" fillId="0" borderId="0"/>
    <xf numFmtId="0" fontId="25" fillId="0" borderId="0" applyNumberFormat="0" applyFill="0" applyBorder="0" applyAlignment="0" applyProtection="0"/>
  </cellStyleXfs>
  <cellXfs count="376">
    <xf numFmtId="0" fontId="0" fillId="0" borderId="0" xfId="0"/>
    <xf numFmtId="0" fontId="3" fillId="0" borderId="0" xfId="1" applyFont="1" applyFill="1" applyAlignment="1">
      <alignment vertical="top" wrapText="1"/>
    </xf>
    <xf numFmtId="0" fontId="6" fillId="0" borderId="0" xfId="1" applyFont="1" applyFill="1" applyAlignment="1">
      <alignment horizontal="left" vertical="top" wrapText="1"/>
    </xf>
    <xf numFmtId="0" fontId="6" fillId="0" borderId="0" xfId="1" applyFont="1" applyFill="1" applyAlignment="1">
      <alignment vertical="top" wrapText="1"/>
    </xf>
    <xf numFmtId="0" fontId="6" fillId="0" borderId="0" xfId="1" applyFont="1" applyFill="1" applyAlignment="1">
      <alignment horizontal="center" vertical="top" textRotation="90" wrapText="1"/>
    </xf>
    <xf numFmtId="0" fontId="7" fillId="0" borderId="0" xfId="1" applyFont="1" applyFill="1" applyAlignment="1">
      <alignment vertical="top" wrapText="1"/>
    </xf>
    <xf numFmtId="0" fontId="8" fillId="0" borderId="0" xfId="1" applyFont="1" applyFill="1" applyAlignment="1">
      <alignment horizontal="center" vertical="center" wrapText="1"/>
    </xf>
    <xf numFmtId="0" fontId="3" fillId="0" borderId="0" xfId="1" applyFont="1" applyFill="1" applyAlignment="1">
      <alignment horizontal="left" vertical="top" wrapText="1"/>
    </xf>
    <xf numFmtId="0" fontId="9" fillId="0" borderId="0" xfId="1" applyFont="1" applyFill="1" applyBorder="1" applyAlignment="1">
      <alignment horizontal="left" vertical="top" wrapText="1"/>
    </xf>
    <xf numFmtId="0" fontId="3" fillId="0" borderId="0" xfId="1" applyFont="1" applyFill="1" applyBorder="1" applyAlignment="1">
      <alignment horizontal="center" vertical="top" wrapText="1"/>
    </xf>
    <xf numFmtId="0" fontId="10" fillId="0" borderId="0" xfId="1" applyFont="1" applyFill="1" applyBorder="1" applyAlignment="1">
      <alignment horizontal="right" vertical="top" wrapText="1"/>
    </xf>
    <xf numFmtId="0" fontId="11" fillId="0" borderId="6"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4" xfId="1" applyFont="1" applyFill="1" applyBorder="1" applyAlignment="1">
      <alignment horizontal="center" vertical="center" wrapText="1"/>
    </xf>
    <xf numFmtId="0" fontId="11" fillId="0" borderId="8" xfId="1" applyFont="1" applyFill="1" applyBorder="1" applyAlignment="1">
      <alignment horizontal="center" vertical="center" wrapText="1"/>
    </xf>
    <xf numFmtId="0" fontId="11" fillId="0" borderId="4" xfId="0" applyFont="1" applyFill="1" applyBorder="1" applyAlignment="1">
      <alignment horizontal="center" vertical="center"/>
    </xf>
    <xf numFmtId="0" fontId="12" fillId="0" borderId="4" xfId="0" applyFont="1" applyFill="1" applyBorder="1" applyAlignment="1">
      <alignment horizontal="center" vertical="center" wrapText="1"/>
    </xf>
    <xf numFmtId="0" fontId="8" fillId="0" borderId="0" xfId="1" applyFont="1" applyFill="1" applyAlignment="1">
      <alignment horizontal="center" vertical="center"/>
    </xf>
    <xf numFmtId="0" fontId="4" fillId="0" borderId="0" xfId="1" applyFont="1" applyFill="1" applyAlignment="1">
      <alignment horizontal="center" vertical="center"/>
    </xf>
    <xf numFmtId="0" fontId="11" fillId="0" borderId="0" xfId="1" applyFont="1" applyFill="1" applyBorder="1" applyAlignment="1">
      <alignment horizontal="left" vertical="top" wrapText="1"/>
    </xf>
    <xf numFmtId="0" fontId="11" fillId="0" borderId="0" xfId="1" applyFont="1" applyFill="1" applyBorder="1" applyAlignment="1">
      <alignment horizontal="center" vertical="top" wrapText="1"/>
    </xf>
    <xf numFmtId="0" fontId="8" fillId="0" borderId="0" xfId="1" applyFont="1" applyFill="1" applyBorder="1" applyAlignment="1">
      <alignment horizontal="right" vertical="top" wrapText="1" readingOrder="2"/>
    </xf>
    <xf numFmtId="0" fontId="11" fillId="0" borderId="0" xfId="1" applyFont="1" applyFill="1" applyBorder="1" applyAlignment="1">
      <alignment horizontal="center" vertical="top" textRotation="90" wrapText="1"/>
    </xf>
    <xf numFmtId="0" fontId="13" fillId="0" borderId="0" xfId="1" applyFont="1" applyFill="1" applyAlignment="1">
      <alignment horizontal="center" readingOrder="1"/>
    </xf>
    <xf numFmtId="0" fontId="8" fillId="0" borderId="0" xfId="1" applyFont="1" applyFill="1" applyBorder="1" applyAlignment="1">
      <alignment horizontal="center" vertical="top" wrapText="1"/>
    </xf>
    <xf numFmtId="0" fontId="11" fillId="0" borderId="0" xfId="1" applyFont="1" applyFill="1" applyBorder="1" applyAlignment="1">
      <alignment vertical="center" wrapText="1"/>
    </xf>
    <xf numFmtId="0" fontId="8" fillId="0" borderId="0" xfId="1" applyFont="1" applyFill="1" applyAlignment="1">
      <alignment horizontal="left" vertical="top" wrapText="1"/>
    </xf>
    <xf numFmtId="0" fontId="8" fillId="0" borderId="0" xfId="1" applyFont="1" applyFill="1" applyBorder="1" applyAlignment="1">
      <alignment horizontal="left" vertical="top"/>
    </xf>
    <xf numFmtId="0" fontId="8" fillId="0" borderId="0" xfId="1" applyFont="1" applyFill="1" applyBorder="1" applyAlignment="1">
      <alignment horizontal="center" vertical="top"/>
    </xf>
    <xf numFmtId="0" fontId="14" fillId="0" borderId="0" xfId="1" applyFont="1" applyFill="1" applyBorder="1" applyAlignment="1">
      <alignment horizontal="right" vertical="top" wrapText="1"/>
    </xf>
    <xf numFmtId="0" fontId="8" fillId="0" borderId="0" xfId="1" applyFont="1" applyFill="1" applyAlignment="1">
      <alignment vertical="top"/>
    </xf>
    <xf numFmtId="0" fontId="8" fillId="0" borderId="0" xfId="2" applyFont="1" applyFill="1"/>
    <xf numFmtId="0" fontId="8" fillId="0" borderId="0" xfId="2" applyFont="1" applyFill="1" applyAlignment="1">
      <alignment textRotation="90"/>
    </xf>
    <xf numFmtId="0" fontId="8" fillId="0" borderId="0" xfId="2" applyFont="1" applyFill="1" applyAlignment="1">
      <alignment wrapText="1"/>
    </xf>
    <xf numFmtId="0" fontId="8" fillId="0" borderId="0" xfId="2" applyFont="1" applyFill="1" applyAlignment="1">
      <alignment horizontal="center" vertical="center"/>
    </xf>
    <xf numFmtId="0" fontId="8" fillId="0" borderId="0" xfId="2" applyFont="1" applyFill="1" applyAlignment="1">
      <alignment horizontal="left" vertical="top" wrapText="1"/>
    </xf>
    <xf numFmtId="0" fontId="8" fillId="0" borderId="0" xfId="2" applyFont="1" applyFill="1" applyAlignment="1">
      <alignment horizontal="left" vertical="top"/>
    </xf>
    <xf numFmtId="0" fontId="16" fillId="0" borderId="0" xfId="0" applyFont="1" applyFill="1" applyAlignment="1">
      <alignment horizontal="center" vertical="top" wrapText="1"/>
    </xf>
    <xf numFmtId="0" fontId="8" fillId="0" borderId="9" xfId="1" applyFont="1" applyFill="1" applyBorder="1" applyAlignment="1">
      <alignment horizontal="right" vertical="top" wrapText="1" readingOrder="2"/>
    </xf>
    <xf numFmtId="0" fontId="8" fillId="0" borderId="10" xfId="1" applyFont="1" applyFill="1" applyBorder="1" applyAlignment="1">
      <alignment horizontal="right" vertical="top" wrapText="1" readingOrder="2"/>
    </xf>
    <xf numFmtId="0" fontId="8" fillId="0" borderId="10" xfId="1" applyFont="1" applyFill="1" applyBorder="1" applyAlignment="1">
      <alignment horizontal="center" vertical="center" wrapText="1"/>
    </xf>
    <xf numFmtId="0" fontId="8" fillId="0" borderId="10" xfId="1" applyFont="1" applyFill="1" applyBorder="1" applyAlignment="1">
      <alignment horizontal="left" vertical="top" wrapText="1"/>
    </xf>
    <xf numFmtId="0" fontId="8" fillId="0" borderId="10" xfId="1" applyFont="1" applyFill="1" applyBorder="1" applyAlignment="1">
      <alignment horizontal="center" vertical="top" wrapText="1"/>
    </xf>
    <xf numFmtId="0" fontId="14" fillId="0" borderId="11" xfId="1" applyFont="1" applyFill="1" applyBorder="1" applyAlignment="1">
      <alignment horizontal="right" vertical="top" wrapText="1"/>
    </xf>
    <xf numFmtId="0" fontId="8" fillId="0" borderId="12" xfId="1" applyFont="1" applyFill="1" applyBorder="1" applyAlignment="1">
      <alignment horizontal="right" vertical="top" wrapText="1" readingOrder="2"/>
    </xf>
    <xf numFmtId="0" fontId="8" fillId="0" borderId="4" xfId="1" applyFont="1" applyFill="1" applyBorder="1" applyAlignment="1">
      <alignment horizontal="right" vertical="top" wrapText="1" readingOrder="2"/>
    </xf>
    <xf numFmtId="0" fontId="8" fillId="0" borderId="4" xfId="1" applyFont="1" applyFill="1" applyBorder="1" applyAlignment="1">
      <alignment horizontal="center" vertical="center" wrapText="1"/>
    </xf>
    <xf numFmtId="0" fontId="8" fillId="0" borderId="4" xfId="1" applyFont="1" applyFill="1" applyBorder="1" applyAlignment="1">
      <alignment horizontal="left" vertical="top" wrapText="1"/>
    </xf>
    <xf numFmtId="0" fontId="8" fillId="0" borderId="4" xfId="1" applyFont="1" applyFill="1" applyBorder="1" applyAlignment="1">
      <alignment horizontal="left" vertical="top"/>
    </xf>
    <xf numFmtId="0" fontId="8" fillId="0" borderId="4" xfId="1" applyFont="1" applyFill="1" applyBorder="1" applyAlignment="1">
      <alignment horizontal="center" vertical="top"/>
    </xf>
    <xf numFmtId="0" fontId="14" fillId="0" borderId="13" xfId="1" applyFont="1" applyFill="1" applyBorder="1" applyAlignment="1">
      <alignment horizontal="right" vertical="top" wrapText="1"/>
    </xf>
    <xf numFmtId="0" fontId="8" fillId="0" borderId="4" xfId="1" applyFont="1" applyFill="1" applyBorder="1" applyAlignment="1">
      <alignment horizontal="center" vertical="top" wrapText="1"/>
    </xf>
    <xf numFmtId="0" fontId="11" fillId="0" borderId="0" xfId="1" applyFont="1" applyFill="1" applyAlignment="1">
      <alignment horizontal="left" vertical="top" wrapText="1"/>
    </xf>
    <xf numFmtId="0" fontId="11" fillId="0" borderId="4" xfId="1" applyFont="1" applyFill="1" applyBorder="1" applyAlignment="1">
      <alignment horizontal="center" vertical="top" wrapText="1"/>
    </xf>
    <xf numFmtId="0" fontId="8" fillId="0" borderId="14" xfId="1" applyFont="1" applyFill="1" applyBorder="1" applyAlignment="1">
      <alignment horizontal="right" vertical="top" wrapText="1" readingOrder="2"/>
    </xf>
    <xf numFmtId="0" fontId="8" fillId="0" borderId="15" xfId="1" applyFont="1" applyFill="1" applyBorder="1" applyAlignment="1">
      <alignment horizontal="right" vertical="top" wrapText="1" readingOrder="2"/>
    </xf>
    <xf numFmtId="0" fontId="8" fillId="0" borderId="15" xfId="1" applyFont="1" applyFill="1" applyBorder="1" applyAlignment="1">
      <alignment horizontal="center" vertical="center" wrapText="1"/>
    </xf>
    <xf numFmtId="0" fontId="8" fillId="0" borderId="15" xfId="1" applyFont="1" applyFill="1" applyBorder="1" applyAlignment="1">
      <alignment horizontal="left" vertical="top" wrapText="1"/>
    </xf>
    <xf numFmtId="0" fontId="8" fillId="0" borderId="15" xfId="1" applyFont="1" applyFill="1" applyBorder="1" applyAlignment="1">
      <alignment horizontal="center" vertical="top" wrapText="1"/>
    </xf>
    <xf numFmtId="0" fontId="14" fillId="0" borderId="16" xfId="1" applyFont="1" applyFill="1" applyBorder="1" applyAlignment="1">
      <alignment horizontal="right" vertical="top" wrapText="1"/>
    </xf>
    <xf numFmtId="0" fontId="8" fillId="0" borderId="0" xfId="1" applyFont="1" applyFill="1" applyBorder="1" applyAlignment="1">
      <alignment horizontal="center" vertical="center" wrapText="1"/>
    </xf>
    <xf numFmtId="0" fontId="8" fillId="0" borderId="0" xfId="1" applyFont="1" applyFill="1" applyBorder="1" applyAlignment="1">
      <alignment horizontal="left" vertical="top" wrapText="1"/>
    </xf>
    <xf numFmtId="0" fontId="1" fillId="0" borderId="0" xfId="0" applyFont="1" applyFill="1" applyAlignment="1">
      <alignment horizontal="center" vertical="top" wrapText="1"/>
    </xf>
    <xf numFmtId="0" fontId="8" fillId="0" borderId="10" xfId="1" applyFont="1" applyFill="1" applyBorder="1" applyAlignment="1">
      <alignment vertical="top" wrapText="1"/>
    </xf>
    <xf numFmtId="0" fontId="14" fillId="0" borderId="13" xfId="1" applyFont="1" applyFill="1" applyBorder="1" applyAlignment="1">
      <alignment vertical="top" wrapText="1"/>
    </xf>
    <xf numFmtId="0" fontId="8" fillId="0" borderId="15" xfId="1" applyFont="1" applyFill="1" applyBorder="1" applyAlignment="1">
      <alignment horizontal="left" vertical="top"/>
    </xf>
    <xf numFmtId="0" fontId="8" fillId="0" borderId="15" xfId="1" applyFont="1" applyFill="1" applyBorder="1" applyAlignment="1">
      <alignment horizontal="center" vertical="top"/>
    </xf>
    <xf numFmtId="0" fontId="8" fillId="0" borderId="16" xfId="1" applyFont="1" applyFill="1" applyBorder="1" applyAlignment="1">
      <alignment horizontal="right" vertical="top" wrapText="1"/>
    </xf>
    <xf numFmtId="0" fontId="11" fillId="0" borderId="0" xfId="1" applyFont="1" applyFill="1" applyBorder="1" applyAlignment="1">
      <alignment horizontal="center" vertical="center" textRotation="90" wrapText="1"/>
    </xf>
    <xf numFmtId="0" fontId="8" fillId="0" borderId="0" xfId="1" applyFont="1" applyFill="1" applyBorder="1" applyAlignment="1">
      <alignment vertical="top" wrapText="1"/>
    </xf>
    <xf numFmtId="0" fontId="11" fillId="0" borderId="0" xfId="1" applyFont="1" applyFill="1" applyBorder="1" applyAlignment="1">
      <alignment horizontal="center" vertical="center" textRotation="90" wrapText="1" readingOrder="2"/>
    </xf>
    <xf numFmtId="0" fontId="1" fillId="0" borderId="0" xfId="0" applyFont="1" applyFill="1" applyAlignment="1">
      <alignment horizontal="left" vertical="top" wrapText="1"/>
    </xf>
    <xf numFmtId="0" fontId="14" fillId="0" borderId="0" xfId="1" applyFont="1" applyFill="1" applyBorder="1" applyAlignment="1">
      <alignment vertical="top" wrapText="1"/>
    </xf>
    <xf numFmtId="0" fontId="8" fillId="0" borderId="10" xfId="1" applyFont="1" applyFill="1" applyBorder="1" applyAlignment="1">
      <alignment horizontal="left" vertical="top"/>
    </xf>
    <xf numFmtId="0" fontId="8" fillId="0" borderId="10" xfId="1" applyFont="1" applyFill="1" applyBorder="1" applyAlignment="1">
      <alignment horizontal="center" vertical="top"/>
    </xf>
    <xf numFmtId="0" fontId="1" fillId="0" borderId="0" xfId="0" applyFont="1" applyFill="1" applyAlignment="1">
      <alignment wrapText="1"/>
    </xf>
    <xf numFmtId="0" fontId="8" fillId="0" borderId="4" xfId="1" applyFont="1" applyFill="1" applyBorder="1" applyAlignment="1">
      <alignment horizontal="center" vertical="center"/>
    </xf>
    <xf numFmtId="0" fontId="8" fillId="0" borderId="15" xfId="1" applyFont="1" applyFill="1" applyBorder="1" applyAlignment="1">
      <alignment horizontal="center" vertical="center"/>
    </xf>
    <xf numFmtId="0" fontId="8" fillId="0" borderId="16" xfId="1" applyFont="1" applyFill="1" applyBorder="1" applyAlignment="1">
      <alignment horizontal="right" vertical="top" wrapText="1" readingOrder="2"/>
    </xf>
    <xf numFmtId="0" fontId="11" fillId="0" borderId="0" xfId="1" applyFont="1" applyFill="1" applyAlignment="1">
      <alignment vertical="top"/>
    </xf>
    <xf numFmtId="0" fontId="11" fillId="0" borderId="0" xfId="1" applyFont="1" applyFill="1" applyBorder="1" applyAlignment="1">
      <alignment horizontal="center" vertical="center" wrapText="1"/>
    </xf>
    <xf numFmtId="0" fontId="14" fillId="0" borderId="13" xfId="1" applyFont="1" applyFill="1" applyBorder="1" applyAlignment="1">
      <alignment horizontal="right" vertical="top" wrapText="1" readingOrder="2"/>
    </xf>
    <xf numFmtId="0" fontId="14" fillId="0" borderId="12" xfId="1" applyFont="1" applyFill="1" applyBorder="1" applyAlignment="1">
      <alignment horizontal="right" vertical="top" wrapText="1" readingOrder="2"/>
    </xf>
    <xf numFmtId="0" fontId="14" fillId="0" borderId="4" xfId="1" applyFont="1" applyFill="1" applyBorder="1" applyAlignment="1">
      <alignment horizontal="right" vertical="top" wrapText="1" readingOrder="2"/>
    </xf>
    <xf numFmtId="0" fontId="8" fillId="0" borderId="19" xfId="1" applyFont="1" applyFill="1" applyBorder="1" applyAlignment="1">
      <alignment horizontal="center" vertical="center" wrapText="1"/>
    </xf>
    <xf numFmtId="0" fontId="8" fillId="0" borderId="19" xfId="1" applyFont="1" applyFill="1" applyBorder="1" applyAlignment="1">
      <alignment horizontal="left" vertical="top" wrapText="1"/>
    </xf>
    <xf numFmtId="0" fontId="14" fillId="0" borderId="23" xfId="1" applyFont="1" applyFill="1" applyBorder="1" applyAlignment="1">
      <alignment horizontal="right" vertical="top" wrapText="1"/>
    </xf>
    <xf numFmtId="0" fontId="8" fillId="0" borderId="26" xfId="1" applyFont="1" applyFill="1" applyBorder="1" applyAlignment="1">
      <alignment horizontal="right" vertical="top" wrapText="1" readingOrder="2"/>
    </xf>
    <xf numFmtId="0" fontId="19" fillId="0" borderId="27" xfId="1" applyFont="1" applyFill="1" applyBorder="1" applyAlignment="1">
      <alignment horizontal="right" vertical="top" wrapText="1"/>
    </xf>
    <xf numFmtId="0" fontId="8" fillId="0" borderId="0" xfId="1" applyFont="1" applyFill="1" applyAlignment="1">
      <alignment horizontal="left" vertical="top"/>
    </xf>
    <xf numFmtId="0" fontId="8" fillId="0" borderId="0" xfId="1" applyFont="1" applyFill="1" applyAlignment="1">
      <alignment horizontal="center" vertical="top"/>
    </xf>
    <xf numFmtId="0" fontId="14" fillId="0" borderId="0" xfId="1" applyFont="1" applyFill="1" applyAlignment="1">
      <alignment vertical="top"/>
    </xf>
    <xf numFmtId="0" fontId="8" fillId="0" borderId="0" xfId="1" applyFont="1" applyFill="1" applyBorder="1" applyAlignment="1">
      <alignment horizontal="center" vertical="center"/>
    </xf>
    <xf numFmtId="0" fontId="8" fillId="0" borderId="10" xfId="1" applyFont="1" applyFill="1" applyBorder="1" applyAlignment="1">
      <alignment horizontal="center" vertical="center"/>
    </xf>
    <xf numFmtId="0" fontId="14" fillId="0" borderId="0" xfId="1" applyFont="1" applyFill="1" applyBorder="1" applyAlignment="1">
      <alignment horizontal="center" vertical="top"/>
    </xf>
    <xf numFmtId="0" fontId="11" fillId="0" borderId="0" xfId="1" applyFont="1" applyFill="1" applyBorder="1" applyAlignment="1">
      <alignment horizontal="center" wrapText="1"/>
    </xf>
    <xf numFmtId="0" fontId="14" fillId="0" borderId="16" xfId="1" applyFont="1" applyFill="1" applyBorder="1" applyAlignment="1">
      <alignment horizontal="right" vertical="top" wrapText="1" readingOrder="2"/>
    </xf>
    <xf numFmtId="0" fontId="8" fillId="0" borderId="19" xfId="1" applyFont="1" applyFill="1" applyBorder="1" applyAlignment="1">
      <alignment horizontal="left" vertical="top"/>
    </xf>
    <xf numFmtId="0" fontId="8" fillId="0" borderId="19" xfId="1" applyFont="1" applyFill="1" applyBorder="1" applyAlignment="1">
      <alignment horizontal="center" vertical="top"/>
    </xf>
    <xf numFmtId="0" fontId="8" fillId="0" borderId="21" xfId="1" applyFont="1" applyFill="1" applyBorder="1" applyAlignment="1">
      <alignment horizontal="center" vertical="center" wrapText="1"/>
    </xf>
    <xf numFmtId="0" fontId="8" fillId="0" borderId="21" xfId="1" applyFont="1" applyFill="1" applyBorder="1" applyAlignment="1">
      <alignment horizontal="left" vertical="top" wrapText="1"/>
    </xf>
    <xf numFmtId="0" fontId="8" fillId="0" borderId="21" xfId="1" applyFont="1" applyFill="1" applyBorder="1" applyAlignment="1">
      <alignment horizontal="left" vertical="top"/>
    </xf>
    <xf numFmtId="0" fontId="8" fillId="0" borderId="21" xfId="1" applyFont="1" applyFill="1" applyBorder="1" applyAlignment="1">
      <alignment horizontal="center" vertical="top"/>
    </xf>
    <xf numFmtId="0" fontId="14" fillId="0" borderId="29" xfId="1" applyFont="1" applyFill="1" applyBorder="1" applyAlignment="1">
      <alignment horizontal="right" vertical="top" wrapText="1"/>
    </xf>
    <xf numFmtId="0" fontId="8" fillId="0" borderId="30" xfId="1" applyFont="1" applyFill="1" applyBorder="1" applyAlignment="1">
      <alignment horizontal="right" vertical="top" wrapText="1" readingOrder="2"/>
    </xf>
    <xf numFmtId="0" fontId="8" fillId="0" borderId="8" xfId="1" applyFont="1" applyFill="1" applyBorder="1" applyAlignment="1">
      <alignment horizontal="right" vertical="top" wrapText="1" readingOrder="2"/>
    </xf>
    <xf numFmtId="0" fontId="8" fillId="0" borderId="8" xfId="1" applyFont="1" applyFill="1" applyBorder="1" applyAlignment="1">
      <alignment horizontal="center" vertical="center"/>
    </xf>
    <xf numFmtId="0" fontId="8" fillId="0" borderId="8" xfId="1" applyFont="1" applyFill="1" applyBorder="1" applyAlignment="1">
      <alignment horizontal="left" vertical="top" wrapText="1"/>
    </xf>
    <xf numFmtId="0" fontId="8" fillId="0" borderId="8" xfId="1" applyFont="1" applyFill="1" applyBorder="1" applyAlignment="1">
      <alignment horizontal="left" vertical="top"/>
    </xf>
    <xf numFmtId="0" fontId="8" fillId="0" borderId="8" xfId="1" applyFont="1" applyFill="1" applyBorder="1" applyAlignment="1">
      <alignment horizontal="center" vertical="top"/>
    </xf>
    <xf numFmtId="0" fontId="14" fillId="0" borderId="31" xfId="1" applyFont="1" applyFill="1" applyBorder="1" applyAlignment="1">
      <alignment horizontal="right" vertical="top" wrapText="1"/>
    </xf>
    <xf numFmtId="0" fontId="8" fillId="0" borderId="5" xfId="1" applyFont="1" applyFill="1" applyBorder="1" applyAlignment="1">
      <alignment horizontal="right" vertical="top" wrapText="1" readingOrder="2"/>
    </xf>
    <xf numFmtId="0" fontId="8" fillId="0" borderId="5" xfId="1" applyFont="1" applyFill="1" applyBorder="1" applyAlignment="1">
      <alignment horizontal="left" vertical="top" wrapText="1"/>
    </xf>
    <xf numFmtId="0" fontId="8" fillId="0" borderId="5" xfId="1" applyFont="1" applyFill="1" applyBorder="1" applyAlignment="1">
      <alignment horizontal="center" vertical="top"/>
    </xf>
    <xf numFmtId="0" fontId="14" fillId="0" borderId="27" xfId="1" applyFont="1" applyFill="1" applyBorder="1" applyAlignment="1">
      <alignment horizontal="right" vertical="top" wrapText="1"/>
    </xf>
    <xf numFmtId="0" fontId="8" fillId="0" borderId="33" xfId="1" applyFont="1" applyFill="1" applyBorder="1" applyAlignment="1">
      <alignment horizontal="right" vertical="top" wrapText="1" readingOrder="2"/>
    </xf>
    <xf numFmtId="0" fontId="8" fillId="0" borderId="34" xfId="1" applyFont="1" applyFill="1" applyBorder="1" applyAlignment="1">
      <alignment horizontal="right" vertical="top" wrapText="1" readingOrder="2"/>
    </xf>
    <xf numFmtId="0" fontId="8" fillId="0" borderId="35" xfId="1" applyFont="1" applyFill="1" applyBorder="1" applyAlignment="1">
      <alignment horizontal="right" vertical="top" wrapText="1" readingOrder="2"/>
    </xf>
    <xf numFmtId="0" fontId="14" fillId="0" borderId="11" xfId="1" applyFont="1" applyFill="1" applyBorder="1" applyAlignment="1">
      <alignment horizontal="right" vertical="top"/>
    </xf>
    <xf numFmtId="0" fontId="1" fillId="0" borderId="0" xfId="0" applyFont="1" applyFill="1"/>
    <xf numFmtId="0" fontId="14" fillId="0" borderId="13" xfId="1" applyFont="1" applyFill="1" applyBorder="1" applyAlignment="1">
      <alignment horizontal="right" vertical="top"/>
    </xf>
    <xf numFmtId="0" fontId="8" fillId="0" borderId="4" xfId="1" applyFont="1" applyFill="1" applyBorder="1" applyAlignment="1">
      <alignment horizontal="right" vertical="center" wrapText="1" readingOrder="2"/>
    </xf>
    <xf numFmtId="0" fontId="8" fillId="0" borderId="5" xfId="1" applyFont="1" applyFill="1" applyBorder="1" applyAlignment="1">
      <alignment horizontal="center" vertical="top" wrapText="1"/>
    </xf>
    <xf numFmtId="0" fontId="8" fillId="0" borderId="21" xfId="1" applyFont="1" applyFill="1" applyBorder="1" applyAlignment="1">
      <alignment horizontal="right" vertical="center" wrapText="1" readingOrder="2"/>
    </xf>
    <xf numFmtId="0" fontId="8" fillId="0" borderId="21" xfId="1" applyFont="1" applyFill="1" applyBorder="1" applyAlignment="1">
      <alignment horizontal="center" vertical="top" wrapText="1"/>
    </xf>
    <xf numFmtId="0" fontId="14" fillId="0" borderId="16" xfId="1" applyFont="1" applyFill="1" applyBorder="1" applyAlignment="1">
      <alignment horizontal="right" vertical="top"/>
    </xf>
    <xf numFmtId="0" fontId="8" fillId="0" borderId="10" xfId="1" applyFont="1" applyFill="1" applyBorder="1" applyAlignment="1">
      <alignment horizontal="left" vertical="top" wrapText="1" readingOrder="2"/>
    </xf>
    <xf numFmtId="0" fontId="8" fillId="0" borderId="10" xfId="1" applyFont="1" applyFill="1" applyBorder="1" applyAlignment="1">
      <alignment horizontal="center" vertical="top" wrapText="1" readingOrder="2"/>
    </xf>
    <xf numFmtId="0" fontId="3" fillId="0" borderId="0" xfId="1" applyFont="1" applyFill="1" applyAlignment="1">
      <alignment vertical="top"/>
    </xf>
    <xf numFmtId="0" fontId="3" fillId="0" borderId="0" xfId="1" applyFont="1" applyFill="1" applyAlignment="1">
      <alignment vertical="center"/>
    </xf>
    <xf numFmtId="0" fontId="11" fillId="0" borderId="0" xfId="1" applyFont="1" applyFill="1" applyBorder="1" applyAlignment="1">
      <alignment horizontal="center" vertical="top" textRotation="90"/>
    </xf>
    <xf numFmtId="0" fontId="11" fillId="0" borderId="0" xfId="1" applyFont="1" applyFill="1" applyBorder="1" applyAlignment="1">
      <alignment vertical="top"/>
    </xf>
    <xf numFmtId="0" fontId="10" fillId="0" borderId="0" xfId="1" applyFont="1" applyFill="1" applyAlignment="1">
      <alignment vertical="top"/>
    </xf>
    <xf numFmtId="0" fontId="8" fillId="0" borderId="10" xfId="1" applyFont="1" applyFill="1" applyBorder="1" applyAlignment="1">
      <alignment horizontal="center" vertical="center" textRotation="90" wrapText="1"/>
    </xf>
    <xf numFmtId="0" fontId="8" fillId="0" borderId="10" xfId="1" applyFont="1" applyFill="1" applyBorder="1" applyAlignment="1">
      <alignment horizontal="left" vertical="top" wrapText="1" readingOrder="1"/>
    </xf>
    <xf numFmtId="0" fontId="8" fillId="0" borderId="15" xfId="1" applyFont="1" applyFill="1" applyBorder="1" applyAlignment="1">
      <alignment horizontal="center" vertical="center" textRotation="90" wrapText="1"/>
    </xf>
    <xf numFmtId="0" fontId="8" fillId="0" borderId="15" xfId="1" applyFont="1" applyFill="1" applyBorder="1" applyAlignment="1">
      <alignment horizontal="left" vertical="top" wrapText="1" readingOrder="1"/>
    </xf>
    <xf numFmtId="0" fontId="11" fillId="0" borderId="0" xfId="1" applyFont="1" applyFill="1" applyBorder="1" applyAlignment="1">
      <alignment horizontal="center" textRotation="90"/>
    </xf>
    <xf numFmtId="0" fontId="11" fillId="0" borderId="0" xfId="1" applyFont="1" applyFill="1"/>
    <xf numFmtId="0" fontId="8" fillId="0" borderId="0" xfId="1" applyFont="1" applyFill="1"/>
    <xf numFmtId="0" fontId="10" fillId="0" borderId="0" xfId="1" applyFont="1" applyFill="1" applyAlignment="1">
      <alignment vertical="top" wrapText="1"/>
    </xf>
    <xf numFmtId="0" fontId="6" fillId="0" borderId="0" xfId="1" applyFont="1" applyFill="1" applyAlignment="1">
      <alignment horizontal="center" vertical="top" textRotation="90"/>
    </xf>
    <xf numFmtId="0" fontId="6" fillId="0" borderId="0" xfId="1" applyFont="1" applyFill="1" applyAlignment="1">
      <alignment vertical="top"/>
    </xf>
    <xf numFmtId="0" fontId="3" fillId="0" borderId="0" xfId="1" applyFont="1" applyFill="1" applyBorder="1" applyAlignment="1">
      <alignment horizontal="left" vertical="top"/>
    </xf>
    <xf numFmtId="0" fontId="3" fillId="0" borderId="0" xfId="1" applyFont="1" applyFill="1" applyBorder="1" applyAlignment="1">
      <alignment horizontal="center" vertical="top"/>
    </xf>
    <xf numFmtId="0" fontId="3" fillId="0" borderId="0" xfId="1" applyFont="1" applyFill="1" applyAlignment="1">
      <alignment horizontal="left" vertical="top"/>
    </xf>
    <xf numFmtId="0" fontId="3" fillId="0" borderId="0" xfId="1" applyFont="1" applyFill="1" applyAlignment="1">
      <alignment horizontal="center" vertical="top"/>
    </xf>
    <xf numFmtId="0" fontId="8" fillId="0" borderId="0" xfId="1" applyFont="1" applyFill="1" applyBorder="1" applyAlignment="1">
      <alignment horizontal="center" vertical="center" wrapText="1" readingOrder="2"/>
    </xf>
    <xf numFmtId="0" fontId="10" fillId="0" borderId="24" xfId="1" applyFont="1" applyFill="1" applyBorder="1" applyAlignment="1">
      <alignment horizontal="right" vertical="top" wrapText="1"/>
    </xf>
    <xf numFmtId="0" fontId="20" fillId="3" borderId="6" xfId="0" applyFont="1" applyFill="1" applyBorder="1" applyAlignment="1">
      <alignment horizontal="center"/>
    </xf>
    <xf numFmtId="0" fontId="21" fillId="0" borderId="0" xfId="0" applyFont="1" applyAlignment="1">
      <alignment wrapText="1"/>
    </xf>
    <xf numFmtId="0" fontId="21" fillId="0" borderId="0" xfId="0" applyFont="1" applyFill="1" applyAlignment="1">
      <alignment wrapText="1"/>
    </xf>
    <xf numFmtId="0" fontId="22" fillId="0" borderId="0" xfId="0" applyFont="1" applyBorder="1" applyAlignment="1">
      <alignment horizontal="center" wrapText="1"/>
    </xf>
    <xf numFmtId="0" fontId="22" fillId="0" borderId="0" xfId="0" applyFont="1" applyFill="1" applyBorder="1" applyAlignment="1">
      <alignment horizontal="center" wrapText="1"/>
    </xf>
    <xf numFmtId="0" fontId="23" fillId="2" borderId="6" xfId="0" applyFont="1" applyFill="1" applyBorder="1" applyAlignment="1">
      <alignment horizontal="center"/>
    </xf>
    <xf numFmtId="0" fontId="23" fillId="5" borderId="6" xfId="0" applyFont="1" applyFill="1" applyBorder="1" applyAlignment="1">
      <alignment horizontal="center" wrapText="1"/>
    </xf>
    <xf numFmtId="0" fontId="24" fillId="0" borderId="0" xfId="0" applyFont="1" applyFill="1" applyAlignment="1">
      <alignment wrapText="1"/>
    </xf>
    <xf numFmtId="0" fontId="20" fillId="0" borderId="0" xfId="0" applyFont="1" applyFill="1" applyBorder="1" applyAlignment="1">
      <alignment horizontal="center"/>
    </xf>
    <xf numFmtId="0" fontId="21" fillId="0" borderId="0" xfId="0" applyFont="1" applyFill="1" applyBorder="1" applyAlignment="1">
      <alignment wrapText="1"/>
    </xf>
    <xf numFmtId="0" fontId="22" fillId="0" borderId="0" xfId="0" applyFont="1" applyFill="1" applyBorder="1" applyAlignment="1">
      <alignment wrapText="1"/>
    </xf>
    <xf numFmtId="0" fontId="23" fillId="6" borderId="6" xfId="0" applyFont="1" applyFill="1" applyBorder="1" applyAlignment="1">
      <alignment horizontal="center" wrapText="1"/>
    </xf>
    <xf numFmtId="0" fontId="23" fillId="7" borderId="6" xfId="0" applyFont="1" applyFill="1" applyBorder="1" applyAlignment="1">
      <alignment horizontal="center" wrapText="1"/>
    </xf>
    <xf numFmtId="0" fontId="23" fillId="0" borderId="0" xfId="0" applyFont="1" applyFill="1" applyBorder="1" applyAlignment="1">
      <alignment wrapText="1"/>
    </xf>
    <xf numFmtId="0" fontId="23" fillId="8" borderId="6" xfId="0" applyFont="1" applyFill="1" applyBorder="1" applyAlignment="1">
      <alignment horizontal="center" wrapText="1"/>
    </xf>
    <xf numFmtId="0" fontId="21" fillId="0" borderId="0" xfId="0" applyFont="1" applyBorder="1" applyAlignment="1">
      <alignment wrapText="1"/>
    </xf>
    <xf numFmtId="0" fontId="21" fillId="0" borderId="0" xfId="0" applyFont="1" applyBorder="1" applyAlignment="1">
      <alignment horizontal="center" wrapText="1"/>
    </xf>
    <xf numFmtId="0" fontId="23" fillId="9" borderId="6" xfId="0" applyFont="1" applyFill="1" applyBorder="1" applyAlignment="1">
      <alignment horizontal="center"/>
    </xf>
    <xf numFmtId="0" fontId="26" fillId="0" borderId="0" xfId="3" applyFont="1" applyFill="1" applyBorder="1" applyAlignment="1">
      <alignment horizontal="center" wrapText="1"/>
    </xf>
    <xf numFmtId="0" fontId="27" fillId="10" borderId="6" xfId="0" applyFont="1" applyFill="1" applyBorder="1" applyAlignment="1">
      <alignment horizontal="center"/>
    </xf>
    <xf numFmtId="0" fontId="28" fillId="11" borderId="18" xfId="0" applyFont="1" applyFill="1" applyBorder="1" applyAlignment="1">
      <alignment horizontal="center" wrapText="1"/>
    </xf>
    <xf numFmtId="0" fontId="28" fillId="11" borderId="6" xfId="0" applyFont="1" applyFill="1" applyBorder="1" applyAlignment="1">
      <alignment horizontal="center" wrapText="1"/>
    </xf>
    <xf numFmtId="0" fontId="28" fillId="12" borderId="6" xfId="0" applyFont="1" applyFill="1" applyBorder="1" applyAlignment="1">
      <alignment horizontal="center" wrapText="1"/>
    </xf>
    <xf numFmtId="0" fontId="21" fillId="0" borderId="0" xfId="0" applyFont="1" applyFill="1" applyBorder="1" applyAlignment="1">
      <alignment horizontal="center" wrapText="1"/>
    </xf>
    <xf numFmtId="0" fontId="28" fillId="0" borderId="0" xfId="0" applyFont="1" applyFill="1" applyBorder="1"/>
    <xf numFmtId="0" fontId="23" fillId="13" borderId="6" xfId="0" applyFont="1" applyFill="1" applyBorder="1" applyAlignment="1">
      <alignment wrapText="1"/>
    </xf>
    <xf numFmtId="0" fontId="23" fillId="0" borderId="0" xfId="0" applyFont="1" applyFill="1" applyBorder="1" applyAlignment="1">
      <alignment horizontal="center" wrapText="1"/>
    </xf>
    <xf numFmtId="0" fontId="23" fillId="0" borderId="0" xfId="0" applyFont="1" applyFill="1" applyBorder="1" applyAlignment="1">
      <alignment horizontal="center"/>
    </xf>
    <xf numFmtId="0" fontId="22" fillId="0" borderId="0" xfId="0" applyFont="1" applyFill="1" applyBorder="1" applyAlignment="1">
      <alignment horizontal="center" wrapText="1" readingOrder="2"/>
    </xf>
    <xf numFmtId="0" fontId="23" fillId="2" borderId="6" xfId="0" applyFont="1" applyFill="1" applyBorder="1"/>
    <xf numFmtId="0" fontId="30" fillId="0" borderId="0" xfId="0" applyFont="1" applyAlignment="1">
      <alignment wrapText="1"/>
    </xf>
    <xf numFmtId="0" fontId="30" fillId="0" borderId="0" xfId="0" applyFont="1" applyFill="1" applyAlignment="1">
      <alignment wrapText="1"/>
    </xf>
    <xf numFmtId="0" fontId="14" fillId="0" borderId="14" xfId="1" applyFont="1" applyFill="1" applyBorder="1" applyAlignment="1">
      <alignment horizontal="right" vertical="top" wrapText="1" readingOrder="2"/>
    </xf>
    <xf numFmtId="0" fontId="17" fillId="0" borderId="12" xfId="1" applyFont="1" applyFill="1" applyBorder="1" applyAlignment="1">
      <alignment horizontal="right" vertical="top" wrapText="1" readingOrder="2"/>
    </xf>
    <xf numFmtId="0" fontId="17" fillId="0" borderId="4" xfId="1" applyFont="1" applyFill="1" applyBorder="1" applyAlignment="1">
      <alignment horizontal="center" vertical="center"/>
    </xf>
    <xf numFmtId="0" fontId="17" fillId="0" borderId="4" xfId="1" applyFont="1" applyFill="1" applyBorder="1" applyAlignment="1">
      <alignment horizontal="left" vertical="top" wrapText="1"/>
    </xf>
    <xf numFmtId="0" fontId="17" fillId="0" borderId="4" xfId="1" applyFont="1" applyFill="1" applyBorder="1" applyAlignment="1">
      <alignment horizontal="center" vertical="top"/>
    </xf>
    <xf numFmtId="0" fontId="23" fillId="13" borderId="6" xfId="0" applyFont="1" applyFill="1" applyBorder="1" applyAlignment="1">
      <alignment vertical="center" wrapText="1"/>
    </xf>
    <xf numFmtId="0" fontId="29" fillId="13" borderId="6" xfId="0" applyFont="1" applyFill="1" applyBorder="1" applyAlignment="1">
      <alignment vertical="center" wrapText="1"/>
    </xf>
    <xf numFmtId="0" fontId="14" fillId="0" borderId="4" xfId="1" applyFont="1" applyFill="1" applyBorder="1" applyAlignment="1">
      <alignment horizontal="center" vertical="center" wrapText="1"/>
    </xf>
    <xf numFmtId="0" fontId="14" fillId="0" borderId="4" xfId="1" applyFont="1" applyFill="1" applyBorder="1" applyAlignment="1">
      <alignment horizontal="left" vertical="top" wrapText="1"/>
    </xf>
    <xf numFmtId="0" fontId="14" fillId="0" borderId="4" xfId="1" applyFont="1" applyFill="1" applyBorder="1" applyAlignment="1">
      <alignment horizontal="left" vertical="top"/>
    </xf>
    <xf numFmtId="0" fontId="14" fillId="0" borderId="4" xfId="1" applyFont="1" applyFill="1" applyBorder="1" applyAlignment="1">
      <alignment horizontal="center" vertical="top" wrapText="1"/>
    </xf>
    <xf numFmtId="0" fontId="14" fillId="0" borderId="4" xfId="1" applyFont="1" applyFill="1" applyBorder="1" applyAlignment="1">
      <alignment horizontal="center" vertical="top"/>
    </xf>
    <xf numFmtId="0" fontId="14" fillId="0" borderId="4" xfId="1" applyFont="1" applyFill="1" applyBorder="1" applyAlignment="1">
      <alignment vertical="top" wrapText="1"/>
    </xf>
    <xf numFmtId="0" fontId="14" fillId="0" borderId="4" xfId="1" applyFont="1" applyFill="1" applyBorder="1" applyAlignment="1">
      <alignment horizontal="center" vertical="center"/>
    </xf>
    <xf numFmtId="0" fontId="14" fillId="0" borderId="15" xfId="1" applyFont="1" applyFill="1" applyBorder="1" applyAlignment="1">
      <alignment horizontal="center" vertical="center"/>
    </xf>
    <xf numFmtId="0" fontId="14" fillId="0" borderId="15" xfId="1" applyFont="1" applyFill="1" applyBorder="1" applyAlignment="1">
      <alignment horizontal="left" vertical="top" wrapText="1"/>
    </xf>
    <xf numFmtId="0" fontId="14" fillId="0" borderId="15" xfId="1" applyFont="1" applyFill="1" applyBorder="1" applyAlignment="1">
      <alignment horizontal="left" vertical="top"/>
    </xf>
    <xf numFmtId="0" fontId="14" fillId="0" borderId="15" xfId="1" applyFont="1" applyFill="1" applyBorder="1" applyAlignment="1">
      <alignment horizontal="center" vertical="top"/>
    </xf>
    <xf numFmtId="0" fontId="12" fillId="2" borderId="6" xfId="1" applyFont="1" applyFill="1" applyBorder="1" applyAlignment="1">
      <alignment horizontal="right" vertical="top" wrapText="1"/>
    </xf>
    <xf numFmtId="0" fontId="12" fillId="2" borderId="17" xfId="1" applyFont="1" applyFill="1" applyBorder="1" applyAlignment="1">
      <alignment horizontal="right" vertical="top" wrapText="1"/>
    </xf>
    <xf numFmtId="0" fontId="12" fillId="2" borderId="18" xfId="1" applyFont="1" applyFill="1" applyBorder="1" applyAlignment="1">
      <alignment horizontal="right" vertical="top" wrapText="1"/>
    </xf>
    <xf numFmtId="0" fontId="14" fillId="2" borderId="18" xfId="1" applyFont="1" applyFill="1" applyBorder="1" applyAlignment="1">
      <alignment horizontal="right" vertical="top" wrapText="1"/>
    </xf>
    <xf numFmtId="0" fontId="14" fillId="2" borderId="17" xfId="1" applyFont="1" applyFill="1" applyBorder="1" applyAlignment="1">
      <alignment horizontal="right" vertical="top" wrapText="1"/>
    </xf>
    <xf numFmtId="0" fontId="14" fillId="2" borderId="6" xfId="1" applyFont="1" applyFill="1" applyBorder="1" applyAlignment="1">
      <alignment horizontal="right" vertical="top" wrapText="1"/>
    </xf>
    <xf numFmtId="0" fontId="12" fillId="0" borderId="6" xfId="1" applyFont="1" applyFill="1" applyBorder="1" applyAlignment="1">
      <alignment horizontal="center" vertical="center" wrapText="1"/>
    </xf>
    <xf numFmtId="0" fontId="11" fillId="0" borderId="3" xfId="1" applyFont="1" applyFill="1" applyBorder="1" applyAlignment="1">
      <alignment horizontal="center" vertical="center" wrapText="1"/>
    </xf>
    <xf numFmtId="0" fontId="14" fillId="0" borderId="2" xfId="1" applyFont="1" applyFill="1" applyBorder="1" applyAlignment="1">
      <alignment horizontal="right" vertical="top" wrapText="1"/>
    </xf>
    <xf numFmtId="0" fontId="14" fillId="2" borderId="18" xfId="1" applyFont="1" applyFill="1" applyBorder="1" applyAlignment="1">
      <alignment horizontal="right" vertical="top" wrapText="1" readingOrder="2"/>
    </xf>
    <xf numFmtId="0" fontId="33" fillId="0" borderId="0" xfId="1" applyFont="1" applyFill="1" applyAlignment="1">
      <alignment horizontal="center" vertical="center"/>
    </xf>
    <xf numFmtId="0" fontId="14" fillId="0" borderId="0" xfId="1" applyFont="1" applyFill="1" applyAlignment="1">
      <alignment vertical="center"/>
    </xf>
    <xf numFmtId="0" fontId="34" fillId="0" borderId="0" xfId="1" applyFont="1" applyFill="1" applyAlignment="1">
      <alignment horizontal="center" vertical="center"/>
    </xf>
    <xf numFmtId="0" fontId="35" fillId="0" borderId="0" xfId="0" applyFont="1" applyFill="1" applyAlignment="1">
      <alignment wrapText="1"/>
    </xf>
    <xf numFmtId="0" fontId="10" fillId="0" borderId="0" xfId="1" applyFont="1" applyFill="1" applyAlignment="1">
      <alignment vertical="center"/>
    </xf>
    <xf numFmtId="0" fontId="14" fillId="4" borderId="13" xfId="1" applyFont="1" applyFill="1" applyBorder="1" applyAlignment="1">
      <alignment horizontal="right" vertical="top" wrapText="1"/>
    </xf>
    <xf numFmtId="0" fontId="37" fillId="4" borderId="0" xfId="1" applyFont="1" applyFill="1" applyAlignment="1">
      <alignment horizontal="center" vertical="center"/>
    </xf>
    <xf numFmtId="0" fontId="36" fillId="0" borderId="0" xfId="1" applyFont="1" applyFill="1" applyBorder="1" applyAlignment="1">
      <alignment horizontal="right" vertical="top" wrapText="1"/>
    </xf>
    <xf numFmtId="0" fontId="36" fillId="0" borderId="0" xfId="1" applyFont="1" applyFill="1" applyBorder="1" applyAlignment="1">
      <alignment vertical="top" wrapText="1"/>
    </xf>
    <xf numFmtId="0" fontId="36" fillId="0" borderId="0" xfId="1" applyFont="1" applyFill="1" applyBorder="1" applyAlignment="1">
      <alignment horizontal="right" vertical="top" wrapText="1" readingOrder="2"/>
    </xf>
    <xf numFmtId="0" fontId="38" fillId="0" borderId="0" xfId="1" applyFont="1" applyFill="1" applyBorder="1" applyAlignment="1">
      <alignment horizontal="right" vertical="top" wrapText="1"/>
    </xf>
    <xf numFmtId="0" fontId="36" fillId="0" borderId="0" xfId="1" applyFont="1" applyFill="1" applyAlignment="1">
      <alignment vertical="top"/>
    </xf>
    <xf numFmtId="0" fontId="36" fillId="0" borderId="0" xfId="1" applyFont="1" applyFill="1" applyBorder="1" applyAlignment="1">
      <alignment horizontal="center" vertical="top"/>
    </xf>
    <xf numFmtId="0" fontId="36" fillId="0" borderId="0" xfId="1" applyFont="1" applyFill="1" applyBorder="1" applyAlignment="1">
      <alignment horizontal="right" vertical="top"/>
    </xf>
    <xf numFmtId="0" fontId="38" fillId="0" borderId="0" xfId="1" applyFont="1" applyFill="1" applyAlignment="1">
      <alignment vertical="top"/>
    </xf>
    <xf numFmtId="0" fontId="38" fillId="0" borderId="0" xfId="1" applyFont="1" applyFill="1" applyAlignment="1">
      <alignment vertical="top" wrapText="1"/>
    </xf>
    <xf numFmtId="0" fontId="36" fillId="4" borderId="0" xfId="1" applyFont="1" applyFill="1" applyBorder="1" applyAlignment="1">
      <alignment horizontal="right" vertical="top" wrapText="1"/>
    </xf>
    <xf numFmtId="0" fontId="8" fillId="0" borderId="36" xfId="1" applyFont="1" applyFill="1" applyBorder="1" applyAlignment="1">
      <alignment horizontal="right" vertical="top" wrapText="1" readingOrder="2"/>
    </xf>
    <xf numFmtId="0" fontId="8" fillId="0" borderId="27" xfId="1" applyFont="1" applyFill="1" applyBorder="1" applyAlignment="1">
      <alignment horizontal="right" vertical="top"/>
    </xf>
    <xf numFmtId="0" fontId="14" fillId="2" borderId="6" xfId="1" applyFont="1" applyFill="1" applyBorder="1" applyAlignment="1">
      <alignment vertical="top" wrapText="1"/>
    </xf>
    <xf numFmtId="0" fontId="4" fillId="0" borderId="0" xfId="1" applyFont="1" applyFill="1" applyAlignment="1">
      <alignment horizontal="center" vertical="center"/>
    </xf>
    <xf numFmtId="0" fontId="14" fillId="0" borderId="23" xfId="1" applyFont="1" applyFill="1" applyBorder="1" applyAlignment="1">
      <alignment horizontal="right" vertical="top" wrapText="1"/>
    </xf>
    <xf numFmtId="0" fontId="14" fillId="0" borderId="27" xfId="1" applyFont="1" applyFill="1" applyBorder="1" applyAlignment="1">
      <alignment horizontal="right" vertical="top" wrapText="1"/>
    </xf>
    <xf numFmtId="0" fontId="14" fillId="0" borderId="19" xfId="1" applyFont="1" applyFill="1" applyBorder="1" applyAlignment="1">
      <alignment horizontal="center" vertical="top" wrapText="1"/>
    </xf>
    <xf numFmtId="0" fontId="14" fillId="0" borderId="19" xfId="1" applyFont="1" applyFill="1" applyBorder="1" applyAlignment="1">
      <alignment horizontal="center" vertical="center" wrapText="1"/>
    </xf>
    <xf numFmtId="0" fontId="40" fillId="0" borderId="0" xfId="0" applyFont="1" applyFill="1" applyBorder="1" applyAlignment="1">
      <alignment wrapText="1"/>
    </xf>
    <xf numFmtId="0" fontId="42" fillId="0" borderId="0" xfId="1" applyFont="1" applyFill="1" applyAlignment="1">
      <alignment horizontal="center" vertical="center"/>
    </xf>
    <xf numFmtId="0" fontId="41" fillId="0" borderId="0" xfId="1" applyFont="1" applyFill="1" applyBorder="1" applyAlignment="1">
      <alignment horizontal="center" vertical="center"/>
    </xf>
    <xf numFmtId="0" fontId="14" fillId="0" borderId="26" xfId="1" applyFont="1" applyFill="1" applyBorder="1" applyAlignment="1">
      <alignment horizontal="right" vertical="top" wrapText="1" readingOrder="2"/>
    </xf>
    <xf numFmtId="0" fontId="17" fillId="0" borderId="4" xfId="1" applyFont="1" applyFill="1" applyBorder="1" applyAlignment="1">
      <alignment horizontal="right" vertical="top" wrapText="1" readingOrder="2"/>
    </xf>
    <xf numFmtId="0" fontId="43" fillId="0" borderId="0" xfId="1" applyFont="1" applyFill="1" applyBorder="1" applyAlignment="1">
      <alignment horizontal="left" vertical="top" wrapText="1"/>
    </xf>
    <xf numFmtId="0" fontId="12" fillId="0" borderId="0" xfId="1" applyFont="1" applyFill="1" applyBorder="1" applyAlignment="1">
      <alignment horizontal="center" vertical="top" wrapText="1"/>
    </xf>
    <xf numFmtId="0" fontId="12" fillId="0" borderId="0" xfId="1" applyFont="1" applyFill="1" applyBorder="1" applyAlignment="1">
      <alignment horizontal="left" vertical="top" wrapText="1"/>
    </xf>
    <xf numFmtId="0" fontId="17" fillId="0" borderId="4" xfId="1" applyFont="1" applyFill="1" applyBorder="1" applyAlignment="1">
      <alignment horizontal="left" vertical="top" wrapText="1" readingOrder="1"/>
    </xf>
    <xf numFmtId="0" fontId="17" fillId="0" borderId="4" xfId="1" applyFont="1" applyBorder="1" applyAlignment="1">
      <alignment horizontal="left" vertical="top" readingOrder="1"/>
    </xf>
    <xf numFmtId="0" fontId="17" fillId="0" borderId="4" xfId="1" applyFont="1" applyBorder="1" applyAlignment="1">
      <alignment horizontal="left" vertical="top" wrapText="1" readingOrder="1"/>
    </xf>
    <xf numFmtId="0" fontId="17" fillId="0" borderId="4" xfId="0" applyFont="1" applyBorder="1" applyAlignment="1">
      <alignment horizontal="center" vertical="center" wrapText="1"/>
    </xf>
    <xf numFmtId="0" fontId="17" fillId="0" borderId="13" xfId="1" applyFont="1" applyBorder="1" applyAlignment="1">
      <alignment horizontal="right" vertical="top" wrapText="1" readingOrder="2"/>
    </xf>
    <xf numFmtId="0" fontId="0" fillId="0" borderId="0" xfId="0" applyFont="1" applyFill="1" applyAlignment="1">
      <alignment wrapText="1"/>
    </xf>
    <xf numFmtId="0" fontId="0" fillId="0" borderId="0" xfId="0" applyFont="1" applyFill="1" applyBorder="1" applyAlignment="1">
      <alignment wrapText="1"/>
    </xf>
    <xf numFmtId="0" fontId="0" fillId="0" borderId="0" xfId="0" applyFont="1" applyFill="1"/>
    <xf numFmtId="0" fontId="14" fillId="0" borderId="9" xfId="1" applyFont="1" applyFill="1" applyBorder="1" applyAlignment="1">
      <alignment horizontal="right" vertical="top" wrapText="1" readingOrder="2"/>
    </xf>
    <xf numFmtId="0" fontId="14" fillId="0" borderId="10" xfId="1" applyFont="1" applyFill="1" applyBorder="1" applyAlignment="1">
      <alignment horizontal="right" vertical="top" wrapText="1" readingOrder="2"/>
    </xf>
    <xf numFmtId="0" fontId="14" fillId="0" borderId="10" xfId="1" applyFont="1" applyFill="1" applyBorder="1" applyAlignment="1">
      <alignment horizontal="center" vertical="center" wrapText="1"/>
    </xf>
    <xf numFmtId="0" fontId="14" fillId="0" borderId="10" xfId="1" applyFont="1" applyFill="1" applyBorder="1" applyAlignment="1">
      <alignment horizontal="left" vertical="top" wrapText="1"/>
    </xf>
    <xf numFmtId="0" fontId="14" fillId="0" borderId="10" xfId="1" applyFont="1" applyFill="1" applyBorder="1" applyAlignment="1">
      <alignment horizontal="center" vertical="top" wrapText="1"/>
    </xf>
    <xf numFmtId="0" fontId="14" fillId="0" borderId="30" xfId="1" applyFont="1" applyFill="1" applyBorder="1" applyAlignment="1">
      <alignment horizontal="right" vertical="top" wrapText="1" readingOrder="2"/>
    </xf>
    <xf numFmtId="0" fontId="14" fillId="0" borderId="8" xfId="1" applyFont="1" applyFill="1" applyBorder="1" applyAlignment="1">
      <alignment horizontal="center" vertical="center" wrapText="1"/>
    </xf>
    <xf numFmtId="0" fontId="14" fillId="0" borderId="8" xfId="1" applyFont="1" applyFill="1" applyBorder="1" applyAlignment="1">
      <alignment horizontal="right" vertical="top" wrapText="1" readingOrder="2"/>
    </xf>
    <xf numFmtId="0" fontId="14" fillId="0" borderId="15" xfId="1" applyFont="1" applyFill="1" applyBorder="1" applyAlignment="1">
      <alignment horizontal="right" vertical="top" wrapText="1" readingOrder="2"/>
    </xf>
    <xf numFmtId="0" fontId="14" fillId="0" borderId="15" xfId="1" applyFont="1" applyFill="1" applyBorder="1" applyAlignment="1">
      <alignment horizontal="center" vertical="center" wrapText="1"/>
    </xf>
    <xf numFmtId="0" fontId="14" fillId="0" borderId="8" xfId="1" applyFont="1" applyFill="1" applyBorder="1" applyAlignment="1">
      <alignment horizontal="right" vertical="top" wrapText="1"/>
    </xf>
    <xf numFmtId="0" fontId="14" fillId="0" borderId="8" xfId="1" applyFont="1" applyFill="1" applyBorder="1" applyAlignment="1">
      <alignment horizontal="left" vertical="top" wrapText="1"/>
    </xf>
    <xf numFmtId="0" fontId="14" fillId="0" borderId="22" xfId="1" applyFont="1" applyFill="1" applyBorder="1" applyAlignment="1">
      <alignment horizontal="right" vertical="top" wrapText="1" readingOrder="2"/>
    </xf>
    <xf numFmtId="0" fontId="14" fillId="0" borderId="19" xfId="1" applyFont="1" applyFill="1" applyBorder="1" applyAlignment="1">
      <alignment horizontal="right" vertical="top" wrapText="1" readingOrder="2"/>
    </xf>
    <xf numFmtId="0" fontId="14" fillId="0" borderId="19" xfId="1" applyFont="1" applyFill="1" applyBorder="1" applyAlignment="1">
      <alignment horizontal="left" vertical="top" wrapText="1"/>
    </xf>
    <xf numFmtId="0" fontId="14" fillId="0" borderId="20" xfId="1" applyFont="1" applyFill="1" applyBorder="1" applyAlignment="1">
      <alignment horizontal="right" vertical="top" wrapText="1" readingOrder="2"/>
    </xf>
    <xf numFmtId="0" fontId="14" fillId="0" borderId="5" xfId="1" applyFont="1" applyFill="1" applyBorder="1" applyAlignment="1">
      <alignment horizontal="center" vertical="center" wrapText="1" readingOrder="2"/>
    </xf>
    <xf numFmtId="0" fontId="14" fillId="0" borderId="5" xfId="1" applyFont="1" applyFill="1" applyBorder="1" applyAlignment="1">
      <alignment horizontal="left" vertical="top" wrapText="1" readingOrder="2"/>
    </xf>
    <xf numFmtId="0" fontId="14" fillId="0" borderId="5" xfId="1" applyFont="1" applyFill="1" applyBorder="1" applyAlignment="1">
      <alignment horizontal="center" vertical="top" wrapText="1" readingOrder="2"/>
    </xf>
    <xf numFmtId="0" fontId="14" fillId="0" borderId="28" xfId="1" applyFont="1" applyFill="1" applyBorder="1" applyAlignment="1">
      <alignment horizontal="center" vertical="top" wrapText="1"/>
    </xf>
    <xf numFmtId="0" fontId="14" fillId="0" borderId="15" xfId="1" applyFont="1" applyFill="1" applyBorder="1" applyAlignment="1">
      <alignment horizontal="center" vertical="top" wrapText="1"/>
    </xf>
    <xf numFmtId="0" fontId="14" fillId="0" borderId="10" xfId="1" applyFont="1" applyFill="1" applyBorder="1" applyAlignment="1">
      <alignment horizontal="center" vertical="center"/>
    </xf>
    <xf numFmtId="0" fontId="14" fillId="0" borderId="10" xfId="1" applyFont="1" applyFill="1" applyBorder="1" applyAlignment="1">
      <alignment horizontal="center" vertical="top"/>
    </xf>
    <xf numFmtId="0" fontId="17" fillId="0" borderId="0" xfId="1" applyFont="1" applyFill="1" applyBorder="1" applyAlignment="1">
      <alignment horizontal="right" vertical="top" wrapText="1"/>
    </xf>
    <xf numFmtId="0" fontId="17" fillId="0" borderId="0" xfId="1" applyFont="1" applyFill="1" applyBorder="1" applyAlignment="1">
      <alignment horizontal="right" vertical="top" wrapText="1" readingOrder="2"/>
    </xf>
    <xf numFmtId="0" fontId="14" fillId="0" borderId="0" xfId="1" applyFont="1" applyFill="1"/>
    <xf numFmtId="0" fontId="14" fillId="0" borderId="4" xfId="1" applyFont="1" applyFill="1" applyBorder="1" applyAlignment="1">
      <alignment horizontal="right" vertical="top" wrapText="1"/>
    </xf>
    <xf numFmtId="0" fontId="14" fillId="0" borderId="13" xfId="1" applyFont="1" applyFill="1" applyBorder="1" applyAlignment="1">
      <alignment horizontal="right" vertical="top" wrapText="1"/>
    </xf>
    <xf numFmtId="0" fontId="14" fillId="0" borderId="4" xfId="1" applyFont="1" applyFill="1" applyBorder="1" applyAlignment="1">
      <alignment horizontal="center" vertical="top" wrapText="1"/>
    </xf>
    <xf numFmtId="0" fontId="14" fillId="0" borderId="4" xfId="1" applyFont="1" applyFill="1" applyBorder="1" applyAlignment="1">
      <alignment horizontal="center" vertical="center" wrapText="1"/>
    </xf>
    <xf numFmtId="0" fontId="37" fillId="0" borderId="0" xfId="1" applyFont="1" applyFill="1" applyAlignment="1">
      <alignment horizontal="center" vertical="center"/>
    </xf>
    <xf numFmtId="0" fontId="36" fillId="0" borderId="0" xfId="1" applyFont="1" applyFill="1" applyBorder="1" applyAlignment="1">
      <alignment horizontal="left" vertical="top" wrapText="1"/>
    </xf>
    <xf numFmtId="0" fontId="36" fillId="0" borderId="0" xfId="1" applyFont="1" applyFill="1" applyBorder="1" applyAlignment="1">
      <alignment horizontal="center" vertical="top" wrapText="1"/>
    </xf>
    <xf numFmtId="0" fontId="17" fillId="0" borderId="14" xfId="1" applyFont="1" applyFill="1" applyBorder="1" applyAlignment="1">
      <alignment horizontal="right" vertical="top" wrapText="1" readingOrder="2"/>
    </xf>
    <xf numFmtId="0" fontId="17" fillId="0" borderId="15" xfId="1" applyFont="1" applyFill="1" applyBorder="1" applyAlignment="1">
      <alignment vertical="top" wrapText="1"/>
    </xf>
    <xf numFmtId="0" fontId="17" fillId="0" borderId="15" xfId="1" applyFont="1" applyFill="1" applyBorder="1" applyAlignment="1">
      <alignment horizontal="center" vertical="center"/>
    </xf>
    <xf numFmtId="0" fontId="17" fillId="0" borderId="15" xfId="1" applyFont="1" applyFill="1" applyBorder="1" applyAlignment="1">
      <alignment horizontal="left" vertical="top" wrapText="1"/>
    </xf>
    <xf numFmtId="0" fontId="17" fillId="0" borderId="15" xfId="1" applyFont="1" applyFill="1" applyBorder="1" applyAlignment="1">
      <alignment horizontal="left" vertical="top"/>
    </xf>
    <xf numFmtId="0" fontId="17" fillId="0" borderId="15" xfId="1" applyFont="1" applyFill="1" applyBorder="1" applyAlignment="1">
      <alignment horizontal="center" vertical="top"/>
    </xf>
    <xf numFmtId="0" fontId="17" fillId="0" borderId="16" xfId="1" applyFont="1" applyFill="1" applyBorder="1" applyAlignment="1">
      <alignment vertical="top" wrapText="1"/>
    </xf>
    <xf numFmtId="0" fontId="17" fillId="0" borderId="0" xfId="1" applyFont="1" applyFill="1" applyAlignment="1">
      <alignment vertical="top"/>
    </xf>
    <xf numFmtId="0" fontId="17" fillId="0" borderId="4" xfId="1" applyFont="1" applyFill="1" applyBorder="1" applyAlignment="1">
      <alignment vertical="top" wrapText="1"/>
    </xf>
    <xf numFmtId="0" fontId="17" fillId="0" borderId="4" xfId="1" applyFont="1" applyFill="1" applyBorder="1" applyAlignment="1">
      <alignment horizontal="left" vertical="top"/>
    </xf>
    <xf numFmtId="0" fontId="17" fillId="0" borderId="13" xfId="1" applyFont="1" applyFill="1" applyBorder="1" applyAlignment="1">
      <alignment vertical="top" wrapText="1"/>
    </xf>
    <xf numFmtId="0" fontId="33" fillId="0" borderId="0" xfId="1" applyFont="1" applyFill="1" applyAlignment="1">
      <alignment horizontal="center" vertical="center"/>
    </xf>
    <xf numFmtId="0" fontId="44" fillId="0" borderId="3" xfId="1" applyFont="1" applyFill="1" applyBorder="1" applyAlignment="1">
      <alignment horizontal="center" vertical="center" wrapText="1"/>
    </xf>
    <xf numFmtId="0" fontId="36" fillId="4" borderId="0" xfId="1" applyFont="1" applyFill="1" applyBorder="1" applyAlignment="1">
      <alignment horizontal="right" vertical="top" wrapText="1" readingOrder="2"/>
    </xf>
    <xf numFmtId="0" fontId="46" fillId="0" borderId="0" xfId="0" applyFont="1" applyFill="1" applyAlignment="1">
      <alignment wrapText="1"/>
    </xf>
    <xf numFmtId="0" fontId="12" fillId="0" borderId="0" xfId="1" applyFont="1" applyFill="1" applyBorder="1" applyAlignment="1">
      <alignment horizontal="right" vertical="top" wrapText="1"/>
    </xf>
    <xf numFmtId="0" fontId="48" fillId="0" borderId="0" xfId="1" applyFont="1" applyFill="1" applyAlignment="1">
      <alignment vertical="center"/>
    </xf>
    <xf numFmtId="0" fontId="49" fillId="0" borderId="0" xfId="1" applyFont="1" applyFill="1" applyAlignment="1">
      <alignment horizontal="center" vertical="center"/>
    </xf>
    <xf numFmtId="0" fontId="50" fillId="0" borderId="0" xfId="1" applyFont="1" applyFill="1" applyAlignment="1">
      <alignment vertical="center"/>
    </xf>
    <xf numFmtId="0" fontId="33" fillId="0" borderId="0" xfId="1" applyFont="1" applyFill="1" applyAlignment="1">
      <alignment vertical="center"/>
    </xf>
    <xf numFmtId="0" fontId="50" fillId="0" borderId="0" xfId="1" applyFont="1" applyFill="1" applyBorder="1" applyAlignment="1">
      <alignment vertical="center"/>
    </xf>
    <xf numFmtId="0" fontId="48" fillId="0" borderId="0" xfId="1" applyFont="1" applyFill="1" applyBorder="1" applyAlignment="1">
      <alignment vertical="center"/>
    </xf>
    <xf numFmtId="0" fontId="33" fillId="0" borderId="0" xfId="1" applyFont="1" applyFill="1" applyBorder="1" applyAlignment="1">
      <alignment vertical="center"/>
    </xf>
    <xf numFmtId="0" fontId="49" fillId="0" borderId="0" xfId="1" applyFont="1" applyFill="1" applyAlignment="1">
      <alignment vertical="center"/>
    </xf>
    <xf numFmtId="0" fontId="48" fillId="0" borderId="0" xfId="1" applyFont="1" applyFill="1" applyAlignment="1">
      <alignment vertical="top"/>
    </xf>
    <xf numFmtId="0" fontId="50" fillId="0" borderId="0" xfId="1" applyFont="1" applyFill="1" applyAlignment="1">
      <alignment vertical="top"/>
    </xf>
    <xf numFmtId="0" fontId="51" fillId="0" borderId="0" xfId="1" applyFont="1" applyFill="1" applyAlignment="1">
      <alignment horizontal="center" vertical="center"/>
    </xf>
    <xf numFmtId="0" fontId="4" fillId="0" borderId="0" xfId="1" applyFont="1" applyFill="1" applyBorder="1" applyAlignment="1">
      <alignment horizontal="center" vertical="center"/>
    </xf>
    <xf numFmtId="0" fontId="49" fillId="0" borderId="0" xfId="1" applyFont="1" applyFill="1" applyBorder="1" applyAlignment="1">
      <alignment horizontal="center" vertical="center"/>
    </xf>
    <xf numFmtId="0" fontId="4" fillId="0" borderId="0" xfId="1" applyFont="1" applyFill="1" applyBorder="1" applyAlignment="1">
      <alignment horizontal="center" vertical="top" wrapText="1"/>
    </xf>
    <xf numFmtId="0" fontId="33" fillId="0" borderId="0" xfId="1" applyFont="1" applyFill="1" applyBorder="1" applyAlignment="1">
      <alignment horizontal="center" vertical="top" wrapText="1"/>
    </xf>
    <xf numFmtId="0" fontId="33" fillId="0" borderId="0" xfId="1" applyFont="1" applyFill="1" applyAlignment="1">
      <alignment horizontal="center" vertical="center" wrapText="1"/>
    </xf>
    <xf numFmtId="0" fontId="33" fillId="0" borderId="0" xfId="1" applyFont="1" applyFill="1" applyAlignment="1">
      <alignment vertical="top"/>
    </xf>
    <xf numFmtId="0" fontId="48" fillId="0" borderId="0" xfId="0" applyFont="1" applyFill="1" applyAlignment="1">
      <alignment wrapText="1"/>
    </xf>
    <xf numFmtId="0" fontId="33" fillId="0" borderId="0" xfId="1" applyFont="1" applyFill="1" applyAlignment="1">
      <alignment horizontal="center" vertical="center"/>
    </xf>
    <xf numFmtId="0" fontId="14" fillId="0" borderId="13" xfId="1" applyFont="1" applyFill="1" applyBorder="1" applyAlignment="1">
      <alignment horizontal="right" vertical="top" wrapText="1"/>
    </xf>
    <xf numFmtId="0" fontId="17" fillId="15" borderId="13" xfId="1" applyFont="1" applyFill="1" applyBorder="1" applyAlignment="1">
      <alignment horizontal="right" vertical="top" wrapText="1"/>
    </xf>
    <xf numFmtId="0" fontId="17" fillId="15" borderId="4" xfId="1" applyFont="1" applyFill="1" applyBorder="1" applyAlignment="1">
      <alignment horizontal="center" vertical="center"/>
    </xf>
    <xf numFmtId="0" fontId="17" fillId="15" borderId="4" xfId="2" applyFont="1" applyFill="1" applyBorder="1" applyAlignment="1">
      <alignment horizontal="center" vertical="center"/>
    </xf>
    <xf numFmtId="0" fontId="11" fillId="0" borderId="10" xfId="1" applyFont="1" applyFill="1" applyBorder="1" applyAlignment="1">
      <alignment horizontal="center" vertical="center" textRotation="90" wrapText="1"/>
    </xf>
    <xf numFmtId="0" fontId="11" fillId="0" borderId="4" xfId="1" applyFont="1" applyFill="1" applyBorder="1" applyAlignment="1">
      <alignment horizontal="center" vertical="center" textRotation="90" wrapText="1"/>
    </xf>
    <xf numFmtId="0" fontId="11" fillId="0" borderId="15" xfId="1" applyFont="1" applyFill="1" applyBorder="1" applyAlignment="1">
      <alignment horizontal="center" vertical="center" textRotation="90" wrapText="1"/>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12" fillId="0" borderId="19" xfId="1" applyFont="1" applyFill="1" applyBorder="1" applyAlignment="1">
      <alignment horizontal="center" vertical="center" textRotation="90" wrapText="1"/>
    </xf>
    <xf numFmtId="0" fontId="12" fillId="0" borderId="24" xfId="1" applyFont="1" applyFill="1" applyBorder="1" applyAlignment="1">
      <alignment horizontal="center" vertical="center" textRotation="90" wrapText="1"/>
    </xf>
    <xf numFmtId="0" fontId="12" fillId="0" borderId="20" xfId="1" applyFont="1" applyFill="1" applyBorder="1" applyAlignment="1">
      <alignment horizontal="center" vertical="center" textRotation="90" wrapText="1"/>
    </xf>
    <xf numFmtId="0" fontId="12" fillId="0" borderId="21" xfId="1" applyFont="1" applyFill="1" applyBorder="1" applyAlignment="1">
      <alignment horizontal="center" vertical="center" textRotation="90" wrapText="1"/>
    </xf>
    <xf numFmtId="0" fontId="12" fillId="0" borderId="19" xfId="1" applyFont="1" applyFill="1" applyBorder="1" applyAlignment="1">
      <alignment horizontal="center" vertical="center" textRotation="90" wrapText="1" readingOrder="2"/>
    </xf>
    <xf numFmtId="0" fontId="12" fillId="0" borderId="25" xfId="1" applyFont="1" applyFill="1" applyBorder="1" applyAlignment="1">
      <alignment horizontal="center" vertical="center" textRotation="90" wrapText="1" readingOrder="2"/>
    </xf>
    <xf numFmtId="0" fontId="12" fillId="0" borderId="20" xfId="1" applyFont="1" applyFill="1" applyBorder="1" applyAlignment="1">
      <alignment horizontal="center" vertical="center" textRotation="90" wrapText="1" readingOrder="2"/>
    </xf>
    <xf numFmtId="0" fontId="12" fillId="0" borderId="21" xfId="1" applyFont="1" applyFill="1" applyBorder="1" applyAlignment="1">
      <alignment horizontal="center" vertical="center" textRotation="90" wrapText="1" readingOrder="2"/>
    </xf>
    <xf numFmtId="0" fontId="14" fillId="0" borderId="10" xfId="1" applyFont="1" applyFill="1" applyBorder="1" applyAlignment="1">
      <alignment horizontal="center" vertical="center" textRotation="90" wrapText="1" readingOrder="2"/>
    </xf>
    <xf numFmtId="0" fontId="14" fillId="0" borderId="4" xfId="1" applyFont="1" applyFill="1" applyBorder="1" applyAlignment="1">
      <alignment horizontal="center" vertical="center" textRotation="90" wrapText="1" readingOrder="2"/>
    </xf>
    <xf numFmtId="0" fontId="14" fillId="0" borderId="8" xfId="1" applyFont="1" applyFill="1" applyBorder="1" applyAlignment="1">
      <alignment horizontal="center" vertical="center" textRotation="90" wrapText="1" readingOrder="2"/>
    </xf>
    <xf numFmtId="0" fontId="14" fillId="0" borderId="15" xfId="1" applyFont="1" applyFill="1" applyBorder="1" applyAlignment="1">
      <alignment horizontal="center" vertical="center" textRotation="90" wrapText="1" readingOrder="2"/>
    </xf>
    <xf numFmtId="0" fontId="14" fillId="0" borderId="10" xfId="1" applyFont="1" applyFill="1" applyBorder="1" applyAlignment="1">
      <alignment horizontal="center" vertical="center" textRotation="90" wrapText="1"/>
    </xf>
    <xf numFmtId="0" fontId="14" fillId="0" borderId="4" xfId="1" applyFont="1" applyFill="1" applyBorder="1" applyAlignment="1">
      <alignment horizontal="center" vertical="center" textRotation="90" wrapText="1"/>
    </xf>
    <xf numFmtId="0" fontId="14" fillId="0" borderId="8" xfId="1" applyFont="1" applyFill="1" applyBorder="1" applyAlignment="1">
      <alignment horizontal="center" vertical="center" textRotation="90" wrapText="1"/>
    </xf>
    <xf numFmtId="0" fontId="14" fillId="0" borderId="15" xfId="1" applyFont="1" applyFill="1" applyBorder="1" applyAlignment="1">
      <alignment horizontal="center" vertical="center" textRotation="90" wrapText="1"/>
    </xf>
    <xf numFmtId="0" fontId="11" fillId="0" borderId="19" xfId="1" applyFont="1" applyFill="1" applyBorder="1" applyAlignment="1">
      <alignment horizontal="center" vertical="center" textRotation="90" wrapText="1"/>
    </xf>
    <xf numFmtId="0" fontId="11" fillId="0" borderId="20" xfId="1" applyFont="1" applyFill="1" applyBorder="1" applyAlignment="1">
      <alignment horizontal="center" vertical="center" textRotation="90" wrapText="1"/>
    </xf>
    <xf numFmtId="0" fontId="11" fillId="0" borderId="21" xfId="1" applyFont="1" applyFill="1" applyBorder="1" applyAlignment="1">
      <alignment horizontal="center" vertical="center" textRotation="90" wrapText="1"/>
    </xf>
    <xf numFmtId="0" fontId="12" fillId="0" borderId="10" xfId="1" applyFont="1" applyFill="1" applyBorder="1" applyAlignment="1">
      <alignment horizontal="center" vertical="center" textRotation="90" wrapText="1"/>
    </xf>
    <xf numFmtId="0" fontId="12" fillId="0" borderId="4" xfId="1" applyFont="1" applyFill="1" applyBorder="1" applyAlignment="1">
      <alignment horizontal="center" vertical="center" textRotation="90" wrapText="1"/>
    </xf>
    <xf numFmtId="0" fontId="12" fillId="0" borderId="15" xfId="1" applyFont="1" applyFill="1" applyBorder="1" applyAlignment="1">
      <alignment horizontal="center" vertical="center" textRotation="90" wrapText="1"/>
    </xf>
    <xf numFmtId="0" fontId="5" fillId="14" borderId="1" xfId="1" applyFont="1" applyFill="1" applyBorder="1" applyAlignment="1">
      <alignment horizontal="center" vertical="center" wrapText="1"/>
    </xf>
    <xf numFmtId="0" fontId="5" fillId="14" borderId="2" xfId="1" applyFont="1" applyFill="1" applyBorder="1" applyAlignment="1">
      <alignment horizontal="center" vertical="center" wrapText="1"/>
    </xf>
    <xf numFmtId="0" fontId="5" fillId="14" borderId="3" xfId="1" applyFont="1" applyFill="1" applyBorder="1" applyAlignment="1">
      <alignment horizontal="center" vertical="center" wrapText="1"/>
    </xf>
    <xf numFmtId="0" fontId="11" fillId="0" borderId="10" xfId="1" applyFont="1" applyFill="1" applyBorder="1" applyAlignment="1">
      <alignment horizontal="center" vertical="center" textRotation="90" wrapText="1" readingOrder="2"/>
    </xf>
    <xf numFmtId="0" fontId="11" fillId="0" borderId="4" xfId="1" applyFont="1" applyFill="1" applyBorder="1" applyAlignment="1">
      <alignment horizontal="center" vertical="center" textRotation="90" wrapText="1" readingOrder="2"/>
    </xf>
    <xf numFmtId="0" fontId="11" fillId="0" borderId="15" xfId="1" applyFont="1" applyFill="1" applyBorder="1" applyAlignment="1">
      <alignment horizontal="center" vertical="center" textRotation="90" wrapText="1" readingOrder="2"/>
    </xf>
    <xf numFmtId="0" fontId="14" fillId="0" borderId="19" xfId="1" applyFont="1" applyFill="1" applyBorder="1" applyAlignment="1">
      <alignment horizontal="center" vertical="center" textRotation="90" wrapText="1" readingOrder="2"/>
    </xf>
    <xf numFmtId="0" fontId="14" fillId="0" borderId="20" xfId="1" applyFont="1" applyFill="1" applyBorder="1" applyAlignment="1">
      <alignment horizontal="center" vertical="center" textRotation="90" wrapText="1" readingOrder="2"/>
    </xf>
    <xf numFmtId="0" fontId="14" fillId="0" borderId="21" xfId="1" applyFont="1" applyFill="1" applyBorder="1" applyAlignment="1">
      <alignment horizontal="center" vertical="center" textRotation="90" wrapText="1" readingOrder="2"/>
    </xf>
    <xf numFmtId="0" fontId="14" fillId="0" borderId="19" xfId="1" applyFont="1" applyFill="1" applyBorder="1" applyAlignment="1">
      <alignment horizontal="center" vertical="center" textRotation="90" wrapText="1"/>
    </xf>
    <xf numFmtId="0" fontId="14" fillId="0" borderId="20" xfId="1" applyFont="1" applyFill="1" applyBorder="1" applyAlignment="1">
      <alignment horizontal="center" vertical="center" textRotation="90" wrapText="1"/>
    </xf>
    <xf numFmtId="0" fontId="14" fillId="0" borderId="21" xfId="1" applyFont="1" applyFill="1" applyBorder="1" applyAlignment="1">
      <alignment horizontal="center" vertical="center" textRotation="90" wrapText="1"/>
    </xf>
    <xf numFmtId="0" fontId="11" fillId="0" borderId="7" xfId="1" applyFont="1" applyFill="1" applyBorder="1" applyAlignment="1">
      <alignment horizontal="center" vertical="center" textRotation="90" wrapText="1"/>
    </xf>
    <xf numFmtId="0" fontId="12" fillId="0" borderId="32" xfId="1" applyFont="1" applyFill="1" applyBorder="1" applyAlignment="1">
      <alignment horizontal="center" vertical="center" textRotation="90" wrapText="1"/>
    </xf>
    <xf numFmtId="0" fontId="11" fillId="0" borderId="25" xfId="1" applyFont="1" applyFill="1" applyBorder="1" applyAlignment="1">
      <alignment horizontal="center" vertical="center" textRotation="90" wrapText="1"/>
    </xf>
    <xf numFmtId="0" fontId="33" fillId="0" borderId="0" xfId="1" applyFont="1" applyFill="1" applyAlignment="1">
      <alignment horizontal="center" vertical="center"/>
    </xf>
    <xf numFmtId="0" fontId="14" fillId="0" borderId="10" xfId="1" applyFont="1" applyFill="1" applyBorder="1" applyAlignment="1">
      <alignment horizontal="right" vertical="top" wrapText="1"/>
    </xf>
    <xf numFmtId="0" fontId="14" fillId="0" borderId="4" xfId="1" applyFont="1" applyFill="1" applyBorder="1" applyAlignment="1">
      <alignment horizontal="right" vertical="top" wrapText="1"/>
    </xf>
    <xf numFmtId="0" fontId="14" fillId="0" borderId="9" xfId="1" applyFont="1" applyFill="1" applyBorder="1" applyAlignment="1">
      <alignment horizontal="center" vertical="top" wrapText="1" readingOrder="2"/>
    </xf>
    <xf numFmtId="0" fontId="14" fillId="0" borderId="12" xfId="1" applyFont="1" applyFill="1" applyBorder="1" applyAlignment="1">
      <alignment horizontal="center" vertical="top" wrapText="1" readingOrder="2"/>
    </xf>
    <xf numFmtId="0" fontId="14" fillId="0" borderId="11" xfId="1" applyFont="1" applyFill="1" applyBorder="1" applyAlignment="1">
      <alignment horizontal="right" vertical="top" wrapText="1"/>
    </xf>
    <xf numFmtId="0" fontId="14" fillId="0" borderId="13" xfId="1" applyFont="1" applyFill="1" applyBorder="1" applyAlignment="1">
      <alignment horizontal="right" vertical="top" wrapText="1"/>
    </xf>
    <xf numFmtId="0" fontId="14" fillId="0" borderId="10" xfId="1" applyFont="1" applyFill="1" applyBorder="1" applyAlignment="1">
      <alignment horizontal="center" vertical="top" wrapText="1"/>
    </xf>
    <xf numFmtId="0" fontId="14" fillId="0" borderId="4" xfId="1" applyFont="1" applyFill="1" applyBorder="1" applyAlignment="1">
      <alignment horizontal="center" vertical="top" wrapText="1"/>
    </xf>
    <xf numFmtId="0" fontId="14" fillId="0" borderId="10"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1" fillId="0" borderId="0" xfId="0" applyFont="1" applyFill="1" applyBorder="1" applyAlignment="1">
      <alignment horizontal="center" wrapText="1"/>
    </xf>
  </cellXfs>
  <cellStyles count="4">
    <cellStyle name="Normal" xfId="0" builtinId="0"/>
    <cellStyle name="Normal 3" xfId="1"/>
    <cellStyle name="Normal_ממשק ניוד מעודכן - 20.2.2010 2" xfId="2"/>
    <cellStyle name="היפר-קישור" xfId="3" builtinId="8"/>
  </cellStyles>
  <dxfs count="0"/>
  <tableStyles count="0" defaultTableStyle="TableStyleMedium2" defaultPivotStyle="PivotStyleLight16"/>
  <colors>
    <mruColors>
      <color rgb="FF06D01E"/>
      <color rgb="FF00823B"/>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13"/>
  <sheetViews>
    <sheetView rightToLeft="1" tabSelected="1" topLeftCell="S1" zoomScale="55" zoomScaleNormal="55" zoomScaleSheetLayoutView="20" workbookViewId="0">
      <pane ySplit="3" topLeftCell="A133" activePane="bottomLeft" state="frozen"/>
      <selection pane="bottomLeft" activeCell="AD140" sqref="AD140"/>
    </sheetView>
  </sheetViews>
  <sheetFormatPr defaultColWidth="17.125" defaultRowHeight="18" x14ac:dyDescent="0.2"/>
  <cols>
    <col min="1" max="1" width="13.125" style="132" customWidth="1"/>
    <col min="2" max="2" width="17.125" style="132" customWidth="1"/>
    <col min="3" max="3" width="44.875" style="18" customWidth="1"/>
    <col min="4" max="4" width="16.875" style="18" customWidth="1"/>
    <col min="5" max="5" width="33" style="18" customWidth="1"/>
    <col min="6" max="6" width="55.25" style="129" customWidth="1"/>
    <col min="7" max="7" width="43" style="129" customWidth="1"/>
    <col min="8" max="8" width="26.75" style="18" customWidth="1"/>
    <col min="9" max="9" width="19.625" style="129" customWidth="1"/>
    <col min="10" max="10" width="27.125" style="129" customWidth="1"/>
    <col min="11" max="11" width="26.5" style="129" customWidth="1"/>
    <col min="12" max="12" width="17.875" style="129" customWidth="1"/>
    <col min="13" max="13" width="20" style="129" customWidth="1"/>
    <col min="14" max="14" width="16" style="129" customWidth="1"/>
    <col min="15" max="15" width="22.75" style="213" customWidth="1"/>
    <col min="16" max="16" width="21.75" style="213" customWidth="1"/>
    <col min="17" max="17" width="24.5" style="213" customWidth="1"/>
    <col min="18" max="18" width="19.5" style="129" customWidth="1"/>
    <col min="19" max="19" width="10.125" style="2" customWidth="1"/>
    <col min="20" max="20" width="11.625" style="142" customWidth="1"/>
    <col min="21" max="21" width="17.875" style="128" customWidth="1"/>
    <col min="22" max="22" width="10.25" style="141" customWidth="1"/>
    <col min="23" max="23" width="12.25" style="142" customWidth="1"/>
    <col min="24" max="24" width="105.5" style="128" customWidth="1"/>
    <col min="25" max="25" width="6" style="17" customWidth="1"/>
    <col min="26" max="26" width="20.125" style="7" customWidth="1"/>
    <col min="27" max="27" width="9.375" style="143" customWidth="1"/>
    <col min="28" max="28" width="8.375" style="144" customWidth="1"/>
    <col min="29" max="29" width="134.125" style="148" customWidth="1"/>
    <col min="30" max="30" width="25.5" style="219" customWidth="1"/>
    <col min="31" max="16384" width="17.125" style="128"/>
  </cols>
  <sheetData>
    <row r="1" spans="1:30" ht="18.75" thickBot="1" x14ac:dyDescent="0.25">
      <c r="A1" s="128"/>
      <c r="B1" s="128"/>
      <c r="AC1" s="10"/>
    </row>
    <row r="2" spans="1:30" s="1" customFormat="1" ht="46.5" customHeight="1" thickBot="1" x14ac:dyDescent="0.25">
      <c r="C2" s="325" t="s">
        <v>472</v>
      </c>
      <c r="D2" s="326"/>
      <c r="E2" s="326"/>
      <c r="F2" s="326"/>
      <c r="G2" s="326"/>
      <c r="H2" s="326"/>
      <c r="I2" s="326"/>
      <c r="J2" s="349" t="s">
        <v>471</v>
      </c>
      <c r="K2" s="350"/>
      <c r="L2" s="350"/>
      <c r="M2" s="350"/>
      <c r="N2" s="350"/>
      <c r="O2" s="350"/>
      <c r="P2" s="350"/>
      <c r="Q2" s="350"/>
      <c r="R2" s="351"/>
      <c r="S2" s="2"/>
      <c r="T2" s="3"/>
      <c r="V2" s="4"/>
      <c r="W2" s="3"/>
      <c r="X2" s="5"/>
      <c r="Y2" s="6"/>
      <c r="Z2" s="7"/>
      <c r="AA2" s="8"/>
      <c r="AB2" s="9"/>
      <c r="AC2" s="10"/>
      <c r="AD2" s="219"/>
    </row>
    <row r="3" spans="1:30" s="17" customFormat="1" ht="252.95" customHeight="1" thickBot="1" x14ac:dyDescent="0.25">
      <c r="A3" s="80" t="s">
        <v>0</v>
      </c>
      <c r="B3" s="80" t="s">
        <v>466</v>
      </c>
      <c r="C3" s="11" t="s">
        <v>1</v>
      </c>
      <c r="D3" s="206" t="s">
        <v>2</v>
      </c>
      <c r="E3" s="206" t="s">
        <v>3</v>
      </c>
      <c r="F3" s="295" t="s">
        <v>564</v>
      </c>
      <c r="G3" s="206" t="s">
        <v>5</v>
      </c>
      <c r="H3" s="206" t="s">
        <v>4</v>
      </c>
      <c r="I3" s="206" t="s">
        <v>6</v>
      </c>
      <c r="J3" s="206" t="s">
        <v>474</v>
      </c>
      <c r="K3" s="205" t="s">
        <v>483</v>
      </c>
      <c r="L3" s="205" t="s">
        <v>7</v>
      </c>
      <c r="M3" s="205" t="s">
        <v>480</v>
      </c>
      <c r="N3" s="205" t="s">
        <v>484</v>
      </c>
      <c r="O3" s="205" t="s">
        <v>485</v>
      </c>
      <c r="P3" s="11" t="s">
        <v>506</v>
      </c>
      <c r="Q3" s="11" t="s">
        <v>509</v>
      </c>
      <c r="R3" s="11" t="s">
        <v>473</v>
      </c>
      <c r="S3" s="12" t="s">
        <v>8</v>
      </c>
      <c r="T3" s="13" t="s">
        <v>9</v>
      </c>
      <c r="U3" s="13" t="s">
        <v>10</v>
      </c>
      <c r="V3" s="13" t="s">
        <v>11</v>
      </c>
      <c r="W3" s="13" t="s">
        <v>12</v>
      </c>
      <c r="X3" s="13" t="s">
        <v>13</v>
      </c>
      <c r="Y3" s="14" t="s">
        <v>14</v>
      </c>
      <c r="Z3" s="14" t="s">
        <v>15</v>
      </c>
      <c r="AA3" s="14" t="s">
        <v>16</v>
      </c>
      <c r="AB3" s="15" t="s">
        <v>17</v>
      </c>
      <c r="AC3" s="16" t="s">
        <v>18</v>
      </c>
      <c r="AD3" s="215" t="s">
        <v>482</v>
      </c>
    </row>
    <row r="4" spans="1:30" s="30" customFormat="1" ht="87" customHeight="1" thickBot="1" x14ac:dyDescent="0.35">
      <c r="A4" s="18"/>
      <c r="B4" s="18"/>
      <c r="C4" s="294"/>
      <c r="D4" s="294"/>
      <c r="E4" s="294"/>
      <c r="F4" s="299"/>
      <c r="G4" s="299"/>
      <c r="H4" s="294"/>
      <c r="I4" s="299"/>
      <c r="J4" s="299"/>
      <c r="K4" s="299"/>
      <c r="L4" s="299"/>
      <c r="M4" s="299"/>
      <c r="N4" s="299"/>
      <c r="O4" s="299"/>
      <c r="P4" s="299"/>
      <c r="Q4" s="299"/>
      <c r="R4" s="299"/>
      <c r="S4" s="19" t="s">
        <v>19</v>
      </c>
      <c r="T4" s="20" t="s">
        <v>20</v>
      </c>
      <c r="U4" s="21"/>
      <c r="V4" s="22"/>
      <c r="W4" s="23"/>
      <c r="X4" s="24"/>
      <c r="Y4" s="25"/>
      <c r="Z4" s="26"/>
      <c r="AA4" s="27"/>
      <c r="AB4" s="28"/>
      <c r="AC4" s="29"/>
      <c r="AD4" s="216"/>
    </row>
    <row r="5" spans="1:30" s="30" customFormat="1" ht="55.5" customHeight="1" thickBot="1" x14ac:dyDescent="0.25">
      <c r="A5" s="18"/>
      <c r="B5" s="18"/>
      <c r="C5" s="294"/>
      <c r="D5" s="294"/>
      <c r="E5" s="294"/>
      <c r="F5" s="299"/>
      <c r="G5" s="299"/>
      <c r="H5" s="294"/>
      <c r="I5" s="299"/>
      <c r="J5" s="299"/>
      <c r="K5" s="299"/>
      <c r="L5" s="299"/>
      <c r="M5" s="299"/>
      <c r="N5" s="299"/>
      <c r="O5" s="299"/>
      <c r="P5" s="299"/>
      <c r="Q5" s="299"/>
      <c r="R5" s="299"/>
      <c r="S5" s="19" t="s">
        <v>21</v>
      </c>
      <c r="T5" s="20" t="s">
        <v>20</v>
      </c>
      <c r="U5" s="31"/>
      <c r="V5" s="32"/>
      <c r="W5" s="33"/>
      <c r="X5" s="34"/>
      <c r="Y5" s="34"/>
      <c r="Z5" s="35"/>
      <c r="AA5" s="36"/>
      <c r="AB5" s="37"/>
      <c r="AC5" s="199" t="s">
        <v>22</v>
      </c>
      <c r="AD5" s="216"/>
    </row>
    <row r="6" spans="1:30" s="30" customFormat="1" ht="30" x14ac:dyDescent="0.2">
      <c r="A6" s="18">
        <v>1</v>
      </c>
      <c r="B6" s="18">
        <v>1</v>
      </c>
      <c r="C6" s="294" t="s">
        <v>23</v>
      </c>
      <c r="D6" s="294" t="s">
        <v>23</v>
      </c>
      <c r="E6" s="294" t="s">
        <v>23</v>
      </c>
      <c r="F6" s="300" t="s">
        <v>23</v>
      </c>
      <c r="G6" s="294" t="s">
        <v>23</v>
      </c>
      <c r="H6" s="294" t="s">
        <v>23</v>
      </c>
      <c r="I6" s="317" t="s">
        <v>23</v>
      </c>
      <c r="J6" s="294" t="s">
        <v>23</v>
      </c>
      <c r="K6" s="294" t="s">
        <v>23</v>
      </c>
      <c r="L6" s="294" t="s">
        <v>23</v>
      </c>
      <c r="M6" s="294" t="s">
        <v>23</v>
      </c>
      <c r="N6" s="294" t="s">
        <v>23</v>
      </c>
      <c r="O6" s="294" t="s">
        <v>23</v>
      </c>
      <c r="P6" s="294" t="s">
        <v>23</v>
      </c>
      <c r="Q6" s="294" t="s">
        <v>23</v>
      </c>
      <c r="R6" s="294" t="s">
        <v>23</v>
      </c>
      <c r="S6" s="19"/>
      <c r="T6" s="20"/>
      <c r="U6" s="38" t="s">
        <v>24</v>
      </c>
      <c r="V6" s="322" t="s">
        <v>25</v>
      </c>
      <c r="W6" s="352" t="s">
        <v>26</v>
      </c>
      <c r="X6" s="39" t="s">
        <v>572</v>
      </c>
      <c r="Y6" s="40">
        <v>1</v>
      </c>
      <c r="Z6" s="41" t="s">
        <v>27</v>
      </c>
      <c r="AA6" s="41" t="s">
        <v>28</v>
      </c>
      <c r="AB6" s="42">
        <v>2</v>
      </c>
      <c r="AC6" s="43" t="s">
        <v>29</v>
      </c>
      <c r="AD6" s="216"/>
    </row>
    <row r="7" spans="1:30" s="30" customFormat="1" ht="60" x14ac:dyDescent="0.2">
      <c r="A7" s="18">
        <f t="shared" ref="A7:A11" si="0">1+A6</f>
        <v>2</v>
      </c>
      <c r="B7" s="18">
        <f t="shared" ref="B7" si="1">1+B6</f>
        <v>2</v>
      </c>
      <c r="C7" s="294" t="s">
        <v>23</v>
      </c>
      <c r="D7" s="294" t="s">
        <v>23</v>
      </c>
      <c r="E7" s="294" t="s">
        <v>23</v>
      </c>
      <c r="F7" s="300" t="s">
        <v>23</v>
      </c>
      <c r="G7" s="294" t="s">
        <v>23</v>
      </c>
      <c r="H7" s="294" t="s">
        <v>23</v>
      </c>
      <c r="I7" s="317" t="s">
        <v>23</v>
      </c>
      <c r="J7" s="294" t="s">
        <v>23</v>
      </c>
      <c r="K7" s="294" t="s">
        <v>23</v>
      </c>
      <c r="L7" s="294" t="s">
        <v>23</v>
      </c>
      <c r="M7" s="294" t="s">
        <v>23</v>
      </c>
      <c r="N7" s="294" t="s">
        <v>23</v>
      </c>
      <c r="O7" s="294" t="s">
        <v>23</v>
      </c>
      <c r="P7" s="294" t="s">
        <v>23</v>
      </c>
      <c r="Q7" s="294" t="s">
        <v>23</v>
      </c>
      <c r="R7" s="294" t="s">
        <v>23</v>
      </c>
      <c r="S7" s="19"/>
      <c r="T7" s="20"/>
      <c r="U7" s="44" t="s">
        <v>30</v>
      </c>
      <c r="V7" s="323"/>
      <c r="W7" s="353"/>
      <c r="X7" s="45" t="s">
        <v>31</v>
      </c>
      <c r="Y7" s="46">
        <v>1</v>
      </c>
      <c r="Z7" s="47" t="s">
        <v>32</v>
      </c>
      <c r="AA7" s="48" t="s">
        <v>33</v>
      </c>
      <c r="AB7" s="49">
        <v>3</v>
      </c>
      <c r="AC7" s="214" t="s">
        <v>586</v>
      </c>
      <c r="AD7" s="225" t="s">
        <v>478</v>
      </c>
    </row>
    <row r="8" spans="1:30" s="30" customFormat="1" ht="55.5" customHeight="1" x14ac:dyDescent="0.2">
      <c r="A8" s="18">
        <f t="shared" si="0"/>
        <v>3</v>
      </c>
      <c r="B8" s="18">
        <f t="shared" ref="B8" si="2">1+B7</f>
        <v>3</v>
      </c>
      <c r="C8" s="294" t="s">
        <v>23</v>
      </c>
      <c r="D8" s="294" t="s">
        <v>23</v>
      </c>
      <c r="E8" s="294" t="s">
        <v>23</v>
      </c>
      <c r="F8" s="300" t="s">
        <v>23</v>
      </c>
      <c r="G8" s="294" t="s">
        <v>23</v>
      </c>
      <c r="H8" s="294" t="s">
        <v>23</v>
      </c>
      <c r="I8" s="317" t="s">
        <v>23</v>
      </c>
      <c r="J8" s="294" t="s">
        <v>23</v>
      </c>
      <c r="K8" s="294" t="s">
        <v>23</v>
      </c>
      <c r="L8" s="294" t="s">
        <v>23</v>
      </c>
      <c r="M8" s="294" t="s">
        <v>23</v>
      </c>
      <c r="N8" s="294" t="s">
        <v>23</v>
      </c>
      <c r="O8" s="294" t="s">
        <v>23</v>
      </c>
      <c r="P8" s="294" t="s">
        <v>23</v>
      </c>
      <c r="Q8" s="294" t="s">
        <v>23</v>
      </c>
      <c r="R8" s="294" t="s">
        <v>23</v>
      </c>
      <c r="S8" s="19"/>
      <c r="T8" s="20"/>
      <c r="U8" s="44" t="s">
        <v>34</v>
      </c>
      <c r="V8" s="323"/>
      <c r="W8" s="353"/>
      <c r="X8" s="45"/>
      <c r="Y8" s="46">
        <v>1</v>
      </c>
      <c r="Z8" s="47" t="s">
        <v>35</v>
      </c>
      <c r="AA8" s="47" t="s">
        <v>33</v>
      </c>
      <c r="AB8" s="51">
        <v>14</v>
      </c>
      <c r="AC8" s="50" t="s">
        <v>36</v>
      </c>
      <c r="AD8" s="216"/>
    </row>
    <row r="9" spans="1:30" s="30" customFormat="1" ht="55.5" customHeight="1" x14ac:dyDescent="0.2">
      <c r="A9" s="18">
        <f t="shared" si="0"/>
        <v>4</v>
      </c>
      <c r="B9" s="18">
        <f t="shared" ref="B9" si="3">1+B8</f>
        <v>4</v>
      </c>
      <c r="C9" s="294" t="s">
        <v>23</v>
      </c>
      <c r="D9" s="294" t="s">
        <v>23</v>
      </c>
      <c r="E9" s="294" t="s">
        <v>23</v>
      </c>
      <c r="F9" s="300" t="s">
        <v>23</v>
      </c>
      <c r="G9" s="294" t="s">
        <v>23</v>
      </c>
      <c r="H9" s="294" t="s">
        <v>23</v>
      </c>
      <c r="I9" s="317" t="s">
        <v>23</v>
      </c>
      <c r="J9" s="294" t="s">
        <v>23</v>
      </c>
      <c r="K9" s="294" t="s">
        <v>23</v>
      </c>
      <c r="L9" s="294" t="s">
        <v>23</v>
      </c>
      <c r="M9" s="294" t="s">
        <v>23</v>
      </c>
      <c r="N9" s="294" t="s">
        <v>23</v>
      </c>
      <c r="O9" s="294" t="s">
        <v>23</v>
      </c>
      <c r="P9" s="294" t="s">
        <v>23</v>
      </c>
      <c r="Q9" s="294" t="s">
        <v>23</v>
      </c>
      <c r="R9" s="294" t="s">
        <v>23</v>
      </c>
      <c r="S9" s="19"/>
      <c r="T9" s="20"/>
      <c r="U9" s="44" t="s">
        <v>37</v>
      </c>
      <c r="V9" s="323"/>
      <c r="W9" s="353"/>
      <c r="X9" s="45" t="s">
        <v>38</v>
      </c>
      <c r="Y9" s="46">
        <v>1</v>
      </c>
      <c r="Z9" s="47" t="s">
        <v>39</v>
      </c>
      <c r="AA9" s="47" t="s">
        <v>28</v>
      </c>
      <c r="AB9" s="51">
        <v>1</v>
      </c>
      <c r="AC9" s="50" t="s">
        <v>40</v>
      </c>
      <c r="AD9" s="216"/>
    </row>
    <row r="10" spans="1:30" s="30" customFormat="1" ht="180" customHeight="1" x14ac:dyDescent="0.2">
      <c r="A10" s="18">
        <f>1+A9</f>
        <v>5</v>
      </c>
      <c r="B10" s="18">
        <f>1+B9</f>
        <v>5</v>
      </c>
      <c r="C10" s="294" t="s">
        <v>23</v>
      </c>
      <c r="D10" s="294" t="s">
        <v>23</v>
      </c>
      <c r="E10" s="294" t="s">
        <v>23</v>
      </c>
      <c r="F10" s="300" t="s">
        <v>23</v>
      </c>
      <c r="G10" s="294" t="s">
        <v>23</v>
      </c>
      <c r="H10" s="294" t="s">
        <v>23</v>
      </c>
      <c r="I10" s="317" t="s">
        <v>23</v>
      </c>
      <c r="J10" s="294" t="s">
        <v>23</v>
      </c>
      <c r="K10" s="294" t="s">
        <v>23</v>
      </c>
      <c r="L10" s="294" t="s">
        <v>23</v>
      </c>
      <c r="M10" s="294" t="s">
        <v>23</v>
      </c>
      <c r="N10" s="294" t="s">
        <v>23</v>
      </c>
      <c r="O10" s="294" t="s">
        <v>23</v>
      </c>
      <c r="P10" s="294" t="s">
        <v>23</v>
      </c>
      <c r="Q10" s="294" t="s">
        <v>23</v>
      </c>
      <c r="R10" s="294" t="s">
        <v>23</v>
      </c>
      <c r="S10" s="52"/>
      <c r="T10" s="20"/>
      <c r="U10" s="44" t="s">
        <v>41</v>
      </c>
      <c r="V10" s="323"/>
      <c r="W10" s="353"/>
      <c r="X10" s="45" t="s">
        <v>42</v>
      </c>
      <c r="Y10" s="46">
        <v>1</v>
      </c>
      <c r="Z10" s="47" t="s">
        <v>43</v>
      </c>
      <c r="AA10" s="47" t="s">
        <v>33</v>
      </c>
      <c r="AB10" s="53">
        <v>34</v>
      </c>
      <c r="AC10" s="50" t="s">
        <v>44</v>
      </c>
      <c r="AD10" s="216"/>
    </row>
    <row r="11" spans="1:30" s="30" customFormat="1" ht="180" customHeight="1" thickBot="1" x14ac:dyDescent="0.25">
      <c r="A11" s="18">
        <f t="shared" si="0"/>
        <v>6</v>
      </c>
      <c r="B11" s="18">
        <f t="shared" ref="B11" si="4">1+B10</f>
        <v>6</v>
      </c>
      <c r="C11" s="294" t="s">
        <v>23</v>
      </c>
      <c r="D11" s="294" t="s">
        <v>23</v>
      </c>
      <c r="E11" s="294" t="s">
        <v>23</v>
      </c>
      <c r="F11" s="300" t="s">
        <v>23</v>
      </c>
      <c r="G11" s="294" t="s">
        <v>23</v>
      </c>
      <c r="H11" s="294" t="s">
        <v>23</v>
      </c>
      <c r="I11" s="317" t="s">
        <v>23</v>
      </c>
      <c r="J11" s="294" t="s">
        <v>23</v>
      </c>
      <c r="K11" s="294" t="s">
        <v>23</v>
      </c>
      <c r="L11" s="294" t="s">
        <v>23</v>
      </c>
      <c r="M11" s="294" t="s">
        <v>23</v>
      </c>
      <c r="N11" s="294" t="s">
        <v>23</v>
      </c>
      <c r="O11" s="294" t="s">
        <v>23</v>
      </c>
      <c r="P11" s="294" t="s">
        <v>23</v>
      </c>
      <c r="Q11" s="294" t="s">
        <v>23</v>
      </c>
      <c r="R11" s="294" t="s">
        <v>23</v>
      </c>
      <c r="S11" s="52"/>
      <c r="T11" s="20"/>
      <c r="U11" s="54" t="s">
        <v>45</v>
      </c>
      <c r="V11" s="324"/>
      <c r="W11" s="354"/>
      <c r="X11" s="55"/>
      <c r="Y11" s="56">
        <v>3</v>
      </c>
      <c r="Z11" s="57" t="s">
        <v>46</v>
      </c>
      <c r="AA11" s="57" t="s">
        <v>28</v>
      </c>
      <c r="AB11" s="58">
        <v>4</v>
      </c>
      <c r="AC11" s="59" t="s">
        <v>47</v>
      </c>
      <c r="AD11" s="216"/>
    </row>
    <row r="12" spans="1:30" s="30" customFormat="1" ht="102" customHeight="1" thickBot="1" x14ac:dyDescent="0.25">
      <c r="A12" s="18"/>
      <c r="B12" s="18"/>
      <c r="C12" s="294"/>
      <c r="D12" s="294"/>
      <c r="E12" s="294"/>
      <c r="F12" s="301"/>
      <c r="G12" s="299"/>
      <c r="H12" s="294"/>
      <c r="I12" s="299"/>
      <c r="J12" s="299"/>
      <c r="K12" s="299"/>
      <c r="L12" s="299"/>
      <c r="M12" s="299"/>
      <c r="N12" s="299"/>
      <c r="O12" s="299"/>
      <c r="P12" s="302"/>
      <c r="Q12" s="302"/>
      <c r="R12" s="299"/>
      <c r="S12" s="19" t="s">
        <v>48</v>
      </c>
      <c r="T12" s="20" t="s">
        <v>20</v>
      </c>
      <c r="U12" s="21"/>
      <c r="V12" s="22"/>
      <c r="W12" s="20"/>
      <c r="X12" s="21"/>
      <c r="Y12" s="60"/>
      <c r="Z12" s="61"/>
      <c r="AA12" s="27"/>
      <c r="AB12" s="62"/>
      <c r="AC12" s="200" t="s">
        <v>49</v>
      </c>
      <c r="AD12" s="216"/>
    </row>
    <row r="13" spans="1:30" s="30" customFormat="1" ht="108.75" customHeight="1" x14ac:dyDescent="0.2">
      <c r="A13" s="18">
        <f>1+A11</f>
        <v>7</v>
      </c>
      <c r="B13" s="18">
        <f>1+B11</f>
        <v>7</v>
      </c>
      <c r="C13" s="294" t="s">
        <v>23</v>
      </c>
      <c r="D13" s="294" t="s">
        <v>23</v>
      </c>
      <c r="E13" s="294" t="s">
        <v>23</v>
      </c>
      <c r="F13" s="300" t="s">
        <v>23</v>
      </c>
      <c r="G13" s="294" t="s">
        <v>23</v>
      </c>
      <c r="H13" s="294" t="s">
        <v>23</v>
      </c>
      <c r="I13" s="317" t="s">
        <v>23</v>
      </c>
      <c r="J13" s="294" t="s">
        <v>23</v>
      </c>
      <c r="K13" s="294" t="s">
        <v>23</v>
      </c>
      <c r="L13" s="294" t="s">
        <v>23</v>
      </c>
      <c r="M13" s="294" t="s">
        <v>23</v>
      </c>
      <c r="N13" s="294" t="s">
        <v>23</v>
      </c>
      <c r="O13" s="294" t="s">
        <v>23</v>
      </c>
      <c r="P13" s="294" t="s">
        <v>23</v>
      </c>
      <c r="Q13" s="294" t="s">
        <v>23</v>
      </c>
      <c r="R13" s="294" t="s">
        <v>23</v>
      </c>
      <c r="S13" s="19"/>
      <c r="T13" s="20"/>
      <c r="U13" s="38" t="s">
        <v>50</v>
      </c>
      <c r="V13" s="322" t="s">
        <v>26</v>
      </c>
      <c r="W13" s="322" t="s">
        <v>51</v>
      </c>
      <c r="X13" s="63" t="s">
        <v>52</v>
      </c>
      <c r="Y13" s="40">
        <v>1</v>
      </c>
      <c r="Z13" s="41" t="s">
        <v>53</v>
      </c>
      <c r="AA13" s="41" t="s">
        <v>28</v>
      </c>
      <c r="AB13" s="42">
        <v>1</v>
      </c>
      <c r="AC13" s="43" t="s">
        <v>286</v>
      </c>
      <c r="AD13" s="216"/>
    </row>
    <row r="14" spans="1:30" s="30" customFormat="1" ht="186" customHeight="1" x14ac:dyDescent="0.2">
      <c r="A14" s="18">
        <f>1+A13</f>
        <v>8</v>
      </c>
      <c r="B14" s="18">
        <f>1+B13</f>
        <v>8</v>
      </c>
      <c r="C14" s="294" t="s">
        <v>23</v>
      </c>
      <c r="D14" s="294" t="s">
        <v>23</v>
      </c>
      <c r="E14" s="294" t="s">
        <v>23</v>
      </c>
      <c r="F14" s="300" t="s">
        <v>23</v>
      </c>
      <c r="G14" s="294" t="s">
        <v>23</v>
      </c>
      <c r="H14" s="294" t="s">
        <v>23</v>
      </c>
      <c r="I14" s="317" t="s">
        <v>23</v>
      </c>
      <c r="J14" s="294" t="s">
        <v>23</v>
      </c>
      <c r="K14" s="294" t="s">
        <v>23</v>
      </c>
      <c r="L14" s="294" t="s">
        <v>23</v>
      </c>
      <c r="M14" s="294" t="s">
        <v>23</v>
      </c>
      <c r="N14" s="294" t="s">
        <v>23</v>
      </c>
      <c r="O14" s="294" t="s">
        <v>23</v>
      </c>
      <c r="P14" s="294" t="s">
        <v>23</v>
      </c>
      <c r="Q14" s="294" t="s">
        <v>23</v>
      </c>
      <c r="R14" s="294" t="s">
        <v>23</v>
      </c>
      <c r="S14" s="19"/>
      <c r="T14" s="20"/>
      <c r="U14" s="44" t="s">
        <v>55</v>
      </c>
      <c r="V14" s="323"/>
      <c r="W14" s="323"/>
      <c r="X14" s="45" t="s">
        <v>56</v>
      </c>
      <c r="Y14" s="46">
        <v>1</v>
      </c>
      <c r="Z14" s="47" t="s">
        <v>57</v>
      </c>
      <c r="AA14" s="47" t="s">
        <v>28</v>
      </c>
      <c r="AB14" s="51">
        <v>2</v>
      </c>
      <c r="AC14" s="50" t="s">
        <v>54</v>
      </c>
      <c r="AD14" s="216"/>
    </row>
    <row r="15" spans="1:30" s="30" customFormat="1" ht="55.5" customHeight="1" x14ac:dyDescent="0.2">
      <c r="A15" s="18">
        <f t="shared" ref="A15:A21" si="5">1+A14</f>
        <v>9</v>
      </c>
      <c r="B15" s="18">
        <f t="shared" ref="B15" si="6">1+B14</f>
        <v>9</v>
      </c>
      <c r="C15" s="294" t="s">
        <v>23</v>
      </c>
      <c r="D15" s="294" t="s">
        <v>23</v>
      </c>
      <c r="E15" s="294" t="s">
        <v>23</v>
      </c>
      <c r="F15" s="300" t="s">
        <v>23</v>
      </c>
      <c r="G15" s="294" t="s">
        <v>23</v>
      </c>
      <c r="H15" s="294" t="s">
        <v>23</v>
      </c>
      <c r="I15" s="317" t="s">
        <v>23</v>
      </c>
      <c r="J15" s="294" t="s">
        <v>23</v>
      </c>
      <c r="K15" s="294" t="s">
        <v>23</v>
      </c>
      <c r="L15" s="294" t="s">
        <v>23</v>
      </c>
      <c r="M15" s="294" t="s">
        <v>23</v>
      </c>
      <c r="N15" s="294" t="s">
        <v>23</v>
      </c>
      <c r="O15" s="294" t="s">
        <v>23</v>
      </c>
      <c r="P15" s="294" t="s">
        <v>23</v>
      </c>
      <c r="Q15" s="294" t="s">
        <v>23</v>
      </c>
      <c r="R15" s="294" t="s">
        <v>23</v>
      </c>
      <c r="S15" s="19"/>
      <c r="T15" s="20"/>
      <c r="U15" s="44" t="s">
        <v>58</v>
      </c>
      <c r="V15" s="323"/>
      <c r="W15" s="323"/>
      <c r="X15" s="45"/>
      <c r="Y15" s="46">
        <v>1</v>
      </c>
      <c r="Z15" s="47" t="s">
        <v>59</v>
      </c>
      <c r="AA15" s="48" t="s">
        <v>33</v>
      </c>
      <c r="AB15" s="49">
        <v>16</v>
      </c>
      <c r="AC15" s="50" t="s">
        <v>60</v>
      </c>
      <c r="AD15" s="216"/>
    </row>
    <row r="16" spans="1:30" s="30" customFormat="1" ht="55.5" customHeight="1" x14ac:dyDescent="0.2">
      <c r="A16" s="18">
        <f t="shared" si="5"/>
        <v>10</v>
      </c>
      <c r="B16" s="18">
        <f t="shared" ref="B16" si="7">1+B15</f>
        <v>10</v>
      </c>
      <c r="C16" s="294" t="s">
        <v>23</v>
      </c>
      <c r="D16" s="294" t="s">
        <v>23</v>
      </c>
      <c r="E16" s="294" t="s">
        <v>23</v>
      </c>
      <c r="F16" s="300" t="s">
        <v>23</v>
      </c>
      <c r="G16" s="294" t="s">
        <v>23</v>
      </c>
      <c r="H16" s="294" t="s">
        <v>23</v>
      </c>
      <c r="I16" s="317" t="s">
        <v>23</v>
      </c>
      <c r="J16" s="294" t="s">
        <v>23</v>
      </c>
      <c r="K16" s="294" t="s">
        <v>23</v>
      </c>
      <c r="L16" s="294" t="s">
        <v>23</v>
      </c>
      <c r="M16" s="294" t="s">
        <v>23</v>
      </c>
      <c r="N16" s="294" t="s">
        <v>23</v>
      </c>
      <c r="O16" s="294" t="s">
        <v>23</v>
      </c>
      <c r="P16" s="294" t="s">
        <v>23</v>
      </c>
      <c r="Q16" s="294" t="s">
        <v>23</v>
      </c>
      <c r="R16" s="294" t="s">
        <v>23</v>
      </c>
      <c r="S16" s="19"/>
      <c r="T16" s="20"/>
      <c r="U16" s="44" t="s">
        <v>61</v>
      </c>
      <c r="V16" s="323"/>
      <c r="W16" s="323"/>
      <c r="X16" s="45"/>
      <c r="Y16" s="46">
        <v>1</v>
      </c>
      <c r="Z16" s="47" t="s">
        <v>62</v>
      </c>
      <c r="AA16" s="48" t="s">
        <v>33</v>
      </c>
      <c r="AB16" s="49">
        <v>100</v>
      </c>
      <c r="AC16" s="50" t="s">
        <v>60</v>
      </c>
      <c r="AD16" s="216"/>
    </row>
    <row r="17" spans="1:30" s="30" customFormat="1" ht="55.5" customHeight="1" x14ac:dyDescent="0.2">
      <c r="A17" s="18">
        <f t="shared" si="5"/>
        <v>11</v>
      </c>
      <c r="B17" s="18">
        <f t="shared" ref="B17" si="8">1+B16</f>
        <v>11</v>
      </c>
      <c r="C17" s="294" t="s">
        <v>23</v>
      </c>
      <c r="D17" s="294" t="s">
        <v>23</v>
      </c>
      <c r="E17" s="294" t="s">
        <v>23</v>
      </c>
      <c r="F17" s="300" t="s">
        <v>23</v>
      </c>
      <c r="G17" s="294" t="s">
        <v>23</v>
      </c>
      <c r="H17" s="294" t="s">
        <v>23</v>
      </c>
      <c r="I17" s="317" t="s">
        <v>23</v>
      </c>
      <c r="J17" s="294" t="s">
        <v>23</v>
      </c>
      <c r="K17" s="294" t="s">
        <v>23</v>
      </c>
      <c r="L17" s="294" t="s">
        <v>23</v>
      </c>
      <c r="M17" s="294" t="s">
        <v>23</v>
      </c>
      <c r="N17" s="294" t="s">
        <v>23</v>
      </c>
      <c r="O17" s="294" t="s">
        <v>23</v>
      </c>
      <c r="P17" s="294" t="s">
        <v>23</v>
      </c>
      <c r="Q17" s="294" t="s">
        <v>23</v>
      </c>
      <c r="R17" s="294" t="s">
        <v>23</v>
      </c>
      <c r="S17" s="19"/>
      <c r="T17" s="20"/>
      <c r="U17" s="44" t="s">
        <v>63</v>
      </c>
      <c r="V17" s="323"/>
      <c r="W17" s="323"/>
      <c r="X17" s="45"/>
      <c r="Y17" s="46">
        <v>1</v>
      </c>
      <c r="Z17" s="47" t="s">
        <v>64</v>
      </c>
      <c r="AA17" s="48" t="s">
        <v>33</v>
      </c>
      <c r="AB17" s="49">
        <v>20</v>
      </c>
      <c r="AC17" s="50" t="s">
        <v>65</v>
      </c>
      <c r="AD17" s="216"/>
    </row>
    <row r="18" spans="1:30" s="30" customFormat="1" ht="55.5" customHeight="1" x14ac:dyDescent="0.2">
      <c r="A18" s="18">
        <f t="shared" si="5"/>
        <v>12</v>
      </c>
      <c r="B18" s="18">
        <f t="shared" ref="B18" si="9">1+B17</f>
        <v>12</v>
      </c>
      <c r="C18" s="294" t="s">
        <v>23</v>
      </c>
      <c r="D18" s="294" t="s">
        <v>23</v>
      </c>
      <c r="E18" s="294" t="s">
        <v>23</v>
      </c>
      <c r="F18" s="300" t="s">
        <v>23</v>
      </c>
      <c r="G18" s="294" t="s">
        <v>23</v>
      </c>
      <c r="H18" s="294" t="s">
        <v>23</v>
      </c>
      <c r="I18" s="317" t="s">
        <v>23</v>
      </c>
      <c r="J18" s="294" t="s">
        <v>23</v>
      </c>
      <c r="K18" s="294" t="s">
        <v>23</v>
      </c>
      <c r="L18" s="294" t="s">
        <v>23</v>
      </c>
      <c r="M18" s="294" t="s">
        <v>23</v>
      </c>
      <c r="N18" s="294" t="s">
        <v>23</v>
      </c>
      <c r="O18" s="294" t="s">
        <v>23</v>
      </c>
      <c r="P18" s="294" t="s">
        <v>23</v>
      </c>
      <c r="Q18" s="294" t="s">
        <v>23</v>
      </c>
      <c r="R18" s="294" t="s">
        <v>23</v>
      </c>
      <c r="S18" s="19"/>
      <c r="T18" s="20"/>
      <c r="U18" s="44" t="s">
        <v>66</v>
      </c>
      <c r="V18" s="323"/>
      <c r="W18" s="323"/>
      <c r="X18" s="45"/>
      <c r="Y18" s="46">
        <v>1</v>
      </c>
      <c r="Z18" s="47" t="s">
        <v>67</v>
      </c>
      <c r="AA18" s="48" t="s">
        <v>33</v>
      </c>
      <c r="AB18" s="49">
        <v>20</v>
      </c>
      <c r="AC18" s="50" t="s">
        <v>68</v>
      </c>
      <c r="AD18" s="216"/>
    </row>
    <row r="19" spans="1:30" s="30" customFormat="1" ht="55.5" customHeight="1" x14ac:dyDescent="0.2">
      <c r="A19" s="18">
        <f t="shared" si="5"/>
        <v>13</v>
      </c>
      <c r="B19" s="18">
        <f t="shared" ref="B19" si="10">1+B18</f>
        <v>13</v>
      </c>
      <c r="C19" s="294" t="s">
        <v>23</v>
      </c>
      <c r="D19" s="294" t="s">
        <v>23</v>
      </c>
      <c r="E19" s="294" t="s">
        <v>23</v>
      </c>
      <c r="F19" s="300" t="s">
        <v>23</v>
      </c>
      <c r="G19" s="294" t="s">
        <v>23</v>
      </c>
      <c r="H19" s="294" t="s">
        <v>23</v>
      </c>
      <c r="I19" s="317" t="s">
        <v>23</v>
      </c>
      <c r="J19" s="294" t="s">
        <v>23</v>
      </c>
      <c r="K19" s="294" t="s">
        <v>23</v>
      </c>
      <c r="L19" s="294" t="s">
        <v>23</v>
      </c>
      <c r="M19" s="294" t="s">
        <v>23</v>
      </c>
      <c r="N19" s="294" t="s">
        <v>23</v>
      </c>
      <c r="O19" s="294" t="s">
        <v>23</v>
      </c>
      <c r="P19" s="294" t="s">
        <v>23</v>
      </c>
      <c r="Q19" s="294" t="s">
        <v>23</v>
      </c>
      <c r="R19" s="294" t="s">
        <v>23</v>
      </c>
      <c r="S19" s="19"/>
      <c r="T19" s="20"/>
      <c r="U19" s="44" t="s">
        <v>69</v>
      </c>
      <c r="V19" s="323"/>
      <c r="W19" s="323"/>
      <c r="X19" s="45"/>
      <c r="Y19" s="46">
        <v>1</v>
      </c>
      <c r="Z19" s="47" t="s">
        <v>70</v>
      </c>
      <c r="AA19" s="47" t="s">
        <v>33</v>
      </c>
      <c r="AB19" s="51">
        <v>11</v>
      </c>
      <c r="AC19" s="50" t="s">
        <v>68</v>
      </c>
      <c r="AD19" s="216"/>
    </row>
    <row r="20" spans="1:30" s="30" customFormat="1" ht="55.5" customHeight="1" x14ac:dyDescent="0.2">
      <c r="A20" s="18">
        <f t="shared" si="5"/>
        <v>14</v>
      </c>
      <c r="B20" s="18">
        <f t="shared" ref="B20" si="11">1+B19</f>
        <v>14</v>
      </c>
      <c r="C20" s="294" t="s">
        <v>23</v>
      </c>
      <c r="D20" s="294" t="s">
        <v>23</v>
      </c>
      <c r="E20" s="294" t="s">
        <v>23</v>
      </c>
      <c r="F20" s="300" t="s">
        <v>23</v>
      </c>
      <c r="G20" s="294" t="s">
        <v>23</v>
      </c>
      <c r="H20" s="294" t="s">
        <v>23</v>
      </c>
      <c r="I20" s="317" t="s">
        <v>23</v>
      </c>
      <c r="J20" s="294" t="s">
        <v>23</v>
      </c>
      <c r="K20" s="294" t="s">
        <v>23</v>
      </c>
      <c r="L20" s="294" t="s">
        <v>23</v>
      </c>
      <c r="M20" s="294" t="s">
        <v>23</v>
      </c>
      <c r="N20" s="294" t="s">
        <v>23</v>
      </c>
      <c r="O20" s="294" t="s">
        <v>23</v>
      </c>
      <c r="P20" s="294" t="s">
        <v>23</v>
      </c>
      <c r="Q20" s="294" t="s">
        <v>23</v>
      </c>
      <c r="R20" s="294" t="s">
        <v>23</v>
      </c>
      <c r="S20" s="19"/>
      <c r="T20" s="20"/>
      <c r="U20" s="44" t="s">
        <v>71</v>
      </c>
      <c r="V20" s="323"/>
      <c r="W20" s="323"/>
      <c r="X20" s="45"/>
      <c r="Y20" s="46">
        <v>1</v>
      </c>
      <c r="Z20" s="47" t="s">
        <v>72</v>
      </c>
      <c r="AA20" s="48" t="s">
        <v>33</v>
      </c>
      <c r="AB20" s="49">
        <v>50</v>
      </c>
      <c r="AC20" s="64" t="s">
        <v>73</v>
      </c>
      <c r="AD20" s="217"/>
    </row>
    <row r="21" spans="1:30" s="30" customFormat="1" ht="55.5" customHeight="1" x14ac:dyDescent="0.2">
      <c r="A21" s="18">
        <f t="shared" si="5"/>
        <v>15</v>
      </c>
      <c r="B21" s="18">
        <f t="shared" ref="B21" si="12">1+B20</f>
        <v>15</v>
      </c>
      <c r="C21" s="294" t="s">
        <v>23</v>
      </c>
      <c r="D21" s="294" t="s">
        <v>23</v>
      </c>
      <c r="E21" s="294" t="s">
        <v>23</v>
      </c>
      <c r="F21" s="300" t="s">
        <v>23</v>
      </c>
      <c r="G21" s="294" t="s">
        <v>23</v>
      </c>
      <c r="H21" s="294" t="s">
        <v>23</v>
      </c>
      <c r="I21" s="317" t="s">
        <v>23</v>
      </c>
      <c r="J21" s="294" t="s">
        <v>23</v>
      </c>
      <c r="K21" s="294" t="s">
        <v>23</v>
      </c>
      <c r="L21" s="294" t="s">
        <v>23</v>
      </c>
      <c r="M21" s="294" t="s">
        <v>23</v>
      </c>
      <c r="N21" s="294" t="s">
        <v>23</v>
      </c>
      <c r="O21" s="294" t="s">
        <v>23</v>
      </c>
      <c r="P21" s="294" t="s">
        <v>23</v>
      </c>
      <c r="Q21" s="294" t="s">
        <v>23</v>
      </c>
      <c r="R21" s="294" t="s">
        <v>23</v>
      </c>
      <c r="S21" s="19"/>
      <c r="T21" s="20"/>
      <c r="U21" s="44" t="s">
        <v>74</v>
      </c>
      <c r="V21" s="323"/>
      <c r="W21" s="323"/>
      <c r="X21" s="45"/>
      <c r="Y21" s="46">
        <v>3</v>
      </c>
      <c r="Z21" s="47" t="s">
        <v>75</v>
      </c>
      <c r="AA21" s="48" t="s">
        <v>33</v>
      </c>
      <c r="AB21" s="49">
        <v>15</v>
      </c>
      <c r="AC21" s="64" t="s">
        <v>73</v>
      </c>
      <c r="AD21" s="217"/>
    </row>
    <row r="22" spans="1:30" s="30" customFormat="1" ht="168" customHeight="1" thickBot="1" x14ac:dyDescent="0.25">
      <c r="A22" s="18">
        <f>A21+1</f>
        <v>16</v>
      </c>
      <c r="B22" s="18">
        <f>B21+1</f>
        <v>16</v>
      </c>
      <c r="C22" s="294" t="s">
        <v>23</v>
      </c>
      <c r="D22" s="294" t="s">
        <v>23</v>
      </c>
      <c r="E22" s="294" t="s">
        <v>23</v>
      </c>
      <c r="F22" s="300" t="s">
        <v>23</v>
      </c>
      <c r="G22" s="294" t="s">
        <v>23</v>
      </c>
      <c r="H22" s="294" t="s">
        <v>23</v>
      </c>
      <c r="I22" s="317" t="s">
        <v>23</v>
      </c>
      <c r="J22" s="294" t="s">
        <v>23</v>
      </c>
      <c r="K22" s="294" t="s">
        <v>23</v>
      </c>
      <c r="L22" s="294" t="s">
        <v>23</v>
      </c>
      <c r="M22" s="294" t="s">
        <v>23</v>
      </c>
      <c r="N22" s="294" t="s">
        <v>23</v>
      </c>
      <c r="O22" s="294" t="s">
        <v>23</v>
      </c>
      <c r="P22" s="294" t="s">
        <v>23</v>
      </c>
      <c r="Q22" s="294" t="s">
        <v>23</v>
      </c>
      <c r="R22" s="294" t="s">
        <v>23</v>
      </c>
      <c r="S22" s="19"/>
      <c r="T22" s="20"/>
      <c r="U22" s="54" t="s">
        <v>77</v>
      </c>
      <c r="V22" s="324"/>
      <c r="W22" s="324"/>
      <c r="X22" s="55" t="s">
        <v>78</v>
      </c>
      <c r="Y22" s="56">
        <v>4</v>
      </c>
      <c r="Z22" s="57" t="s">
        <v>79</v>
      </c>
      <c r="AA22" s="65" t="s">
        <v>33</v>
      </c>
      <c r="AB22" s="66">
        <v>16</v>
      </c>
      <c r="AC22" s="67" t="s">
        <v>80</v>
      </c>
      <c r="AD22" s="216"/>
    </row>
    <row r="23" spans="1:30" s="30" customFormat="1" ht="55.5" customHeight="1" thickBot="1" x14ac:dyDescent="0.25">
      <c r="A23" s="18"/>
      <c r="B23" s="18"/>
      <c r="C23" s="294"/>
      <c r="D23" s="294"/>
      <c r="E23" s="294"/>
      <c r="F23" s="301"/>
      <c r="G23" s="299"/>
      <c r="H23" s="294"/>
      <c r="I23" s="299"/>
      <c r="J23" s="299"/>
      <c r="K23" s="299"/>
      <c r="L23" s="299"/>
      <c r="M23" s="299"/>
      <c r="N23" s="299"/>
      <c r="O23" s="299"/>
      <c r="P23" s="302"/>
      <c r="Q23" s="302"/>
      <c r="R23" s="299"/>
      <c r="S23" s="19" t="s">
        <v>81</v>
      </c>
      <c r="T23" s="20" t="s">
        <v>20</v>
      </c>
      <c r="U23" s="21"/>
      <c r="V23" s="68"/>
      <c r="W23" s="68"/>
      <c r="X23" s="69"/>
      <c r="Y23" s="60"/>
      <c r="Z23" s="61"/>
      <c r="AA23" s="61"/>
      <c r="AB23" s="24"/>
      <c r="AC23" s="29"/>
      <c r="AD23" s="216"/>
    </row>
    <row r="24" spans="1:30" s="30" customFormat="1" ht="106.5" customHeight="1" thickBot="1" x14ac:dyDescent="0.25">
      <c r="A24" s="18"/>
      <c r="B24" s="18"/>
      <c r="C24" s="294"/>
      <c r="D24" s="294"/>
      <c r="E24" s="294"/>
      <c r="F24" s="301"/>
      <c r="G24" s="299"/>
      <c r="H24" s="294"/>
      <c r="I24" s="299"/>
      <c r="J24" s="299"/>
      <c r="K24" s="299"/>
      <c r="L24" s="299"/>
      <c r="M24" s="299"/>
      <c r="N24" s="299"/>
      <c r="O24" s="299"/>
      <c r="P24" s="302"/>
      <c r="Q24" s="302"/>
      <c r="R24" s="299"/>
      <c r="S24" s="19" t="s">
        <v>82</v>
      </c>
      <c r="T24" s="20" t="s">
        <v>20</v>
      </c>
      <c r="U24" s="21"/>
      <c r="V24" s="68"/>
      <c r="W24" s="70"/>
      <c r="X24" s="21"/>
      <c r="Y24" s="60"/>
      <c r="Z24" s="61"/>
      <c r="AA24" s="61"/>
      <c r="AB24" s="62"/>
      <c r="AC24" s="201" t="s">
        <v>83</v>
      </c>
      <c r="AD24" s="216"/>
    </row>
    <row r="25" spans="1:30" s="30" customFormat="1" ht="110.25" customHeight="1" x14ac:dyDescent="0.2">
      <c r="A25" s="18">
        <f>A22+1</f>
        <v>17</v>
      </c>
      <c r="B25" s="18">
        <f>B22+1</f>
        <v>17</v>
      </c>
      <c r="C25" s="294" t="s">
        <v>23</v>
      </c>
      <c r="D25" s="294" t="s">
        <v>23</v>
      </c>
      <c r="E25" s="294" t="s">
        <v>23</v>
      </c>
      <c r="F25" s="300" t="s">
        <v>23</v>
      </c>
      <c r="G25" s="294" t="s">
        <v>23</v>
      </c>
      <c r="H25" s="294" t="s">
        <v>23</v>
      </c>
      <c r="I25" s="317" t="s">
        <v>23</v>
      </c>
      <c r="J25" s="294" t="s">
        <v>23</v>
      </c>
      <c r="K25" s="294" t="s">
        <v>23</v>
      </c>
      <c r="L25" s="294" t="s">
        <v>23</v>
      </c>
      <c r="M25" s="294" t="s">
        <v>23</v>
      </c>
      <c r="N25" s="294" t="s">
        <v>23</v>
      </c>
      <c r="O25" s="294" t="s">
        <v>23</v>
      </c>
      <c r="P25" s="294" t="s">
        <v>23</v>
      </c>
      <c r="Q25" s="294" t="s">
        <v>23</v>
      </c>
      <c r="R25" s="294" t="s">
        <v>23</v>
      </c>
      <c r="S25" s="19"/>
      <c r="T25" s="20"/>
      <c r="U25" s="38" t="s">
        <v>84</v>
      </c>
      <c r="V25" s="343" t="s">
        <v>26</v>
      </c>
      <c r="W25" s="343" t="s">
        <v>85</v>
      </c>
      <c r="X25" s="63" t="s">
        <v>52</v>
      </c>
      <c r="Y25" s="40">
        <v>1</v>
      </c>
      <c r="Z25" s="41" t="s">
        <v>86</v>
      </c>
      <c r="AA25" s="41" t="s">
        <v>28</v>
      </c>
      <c r="AB25" s="42">
        <v>1</v>
      </c>
      <c r="AC25" s="43" t="s">
        <v>54</v>
      </c>
      <c r="AD25" s="216"/>
    </row>
    <row r="26" spans="1:30" s="30" customFormat="1" ht="185.25" customHeight="1" x14ac:dyDescent="0.2">
      <c r="A26" s="18">
        <f t="shared" ref="A26:A28" si="13">1+A25</f>
        <v>18</v>
      </c>
      <c r="B26" s="18">
        <f t="shared" ref="B26" si="14">1+B25</f>
        <v>18</v>
      </c>
      <c r="C26" s="294" t="s">
        <v>23</v>
      </c>
      <c r="D26" s="294" t="s">
        <v>23</v>
      </c>
      <c r="E26" s="294" t="s">
        <v>23</v>
      </c>
      <c r="F26" s="300" t="s">
        <v>23</v>
      </c>
      <c r="G26" s="294" t="s">
        <v>23</v>
      </c>
      <c r="H26" s="294" t="s">
        <v>23</v>
      </c>
      <c r="I26" s="317" t="s">
        <v>23</v>
      </c>
      <c r="J26" s="294" t="s">
        <v>23</v>
      </c>
      <c r="K26" s="294" t="s">
        <v>23</v>
      </c>
      <c r="L26" s="294" t="s">
        <v>23</v>
      </c>
      <c r="M26" s="294" t="s">
        <v>23</v>
      </c>
      <c r="N26" s="294" t="s">
        <v>23</v>
      </c>
      <c r="O26" s="294" t="s">
        <v>23</v>
      </c>
      <c r="P26" s="294" t="s">
        <v>23</v>
      </c>
      <c r="Q26" s="294" t="s">
        <v>23</v>
      </c>
      <c r="R26" s="294" t="s">
        <v>23</v>
      </c>
      <c r="S26" s="19"/>
      <c r="T26" s="20"/>
      <c r="U26" s="44" t="s">
        <v>87</v>
      </c>
      <c r="V26" s="344"/>
      <c r="W26" s="344"/>
      <c r="X26" s="45" t="s">
        <v>88</v>
      </c>
      <c r="Y26" s="46">
        <v>1</v>
      </c>
      <c r="Z26" s="47" t="s">
        <v>89</v>
      </c>
      <c r="AA26" s="47" t="s">
        <v>28</v>
      </c>
      <c r="AB26" s="51">
        <v>2</v>
      </c>
      <c r="AC26" s="50" t="s">
        <v>54</v>
      </c>
      <c r="AD26" s="216"/>
    </row>
    <row r="27" spans="1:30" s="30" customFormat="1" ht="55.5" customHeight="1" x14ac:dyDescent="0.2">
      <c r="A27" s="18">
        <f t="shared" si="13"/>
        <v>19</v>
      </c>
      <c r="B27" s="18">
        <f t="shared" ref="B27" si="15">1+B26</f>
        <v>19</v>
      </c>
      <c r="C27" s="294" t="s">
        <v>23</v>
      </c>
      <c r="D27" s="294" t="s">
        <v>23</v>
      </c>
      <c r="E27" s="294" t="s">
        <v>23</v>
      </c>
      <c r="F27" s="300" t="s">
        <v>23</v>
      </c>
      <c r="G27" s="294" t="s">
        <v>23</v>
      </c>
      <c r="H27" s="294" t="s">
        <v>23</v>
      </c>
      <c r="I27" s="317" t="s">
        <v>23</v>
      </c>
      <c r="J27" s="294" t="s">
        <v>23</v>
      </c>
      <c r="K27" s="294" t="s">
        <v>23</v>
      </c>
      <c r="L27" s="294" t="s">
        <v>23</v>
      </c>
      <c r="M27" s="294" t="s">
        <v>23</v>
      </c>
      <c r="N27" s="294" t="s">
        <v>23</v>
      </c>
      <c r="O27" s="294" t="s">
        <v>23</v>
      </c>
      <c r="P27" s="294" t="s">
        <v>23</v>
      </c>
      <c r="Q27" s="294" t="s">
        <v>23</v>
      </c>
      <c r="R27" s="294" t="s">
        <v>23</v>
      </c>
      <c r="S27" s="19"/>
      <c r="T27" s="20"/>
      <c r="U27" s="44" t="s">
        <v>90</v>
      </c>
      <c r="V27" s="344"/>
      <c r="W27" s="344"/>
      <c r="X27" s="45"/>
      <c r="Y27" s="46">
        <v>1</v>
      </c>
      <c r="Z27" s="47" t="s">
        <v>91</v>
      </c>
      <c r="AA27" s="48" t="s">
        <v>33</v>
      </c>
      <c r="AB27" s="49">
        <v>16</v>
      </c>
      <c r="AC27" s="50" t="s">
        <v>60</v>
      </c>
      <c r="AD27" s="216"/>
    </row>
    <row r="28" spans="1:30" s="30" customFormat="1" ht="45.75" thickBot="1" x14ac:dyDescent="0.25">
      <c r="A28" s="18">
        <f t="shared" si="13"/>
        <v>20</v>
      </c>
      <c r="B28" s="18">
        <f t="shared" ref="B28" si="16">1+B27</f>
        <v>20</v>
      </c>
      <c r="C28" s="294" t="s">
        <v>23</v>
      </c>
      <c r="D28" s="294" t="s">
        <v>23</v>
      </c>
      <c r="E28" s="294" t="s">
        <v>23</v>
      </c>
      <c r="F28" s="300" t="s">
        <v>23</v>
      </c>
      <c r="G28" s="294" t="s">
        <v>23</v>
      </c>
      <c r="H28" s="294" t="s">
        <v>23</v>
      </c>
      <c r="I28" s="317" t="s">
        <v>23</v>
      </c>
      <c r="J28" s="294" t="s">
        <v>23</v>
      </c>
      <c r="K28" s="294" t="s">
        <v>23</v>
      </c>
      <c r="L28" s="294" t="s">
        <v>23</v>
      </c>
      <c r="M28" s="294" t="s">
        <v>23</v>
      </c>
      <c r="N28" s="294" t="s">
        <v>23</v>
      </c>
      <c r="O28" s="294" t="s">
        <v>23</v>
      </c>
      <c r="P28" s="294" t="s">
        <v>23</v>
      </c>
      <c r="Q28" s="294" t="s">
        <v>23</v>
      </c>
      <c r="R28" s="294" t="s">
        <v>23</v>
      </c>
      <c r="S28" s="19"/>
      <c r="T28" s="20"/>
      <c r="U28" s="54" t="s">
        <v>92</v>
      </c>
      <c r="V28" s="345"/>
      <c r="W28" s="345"/>
      <c r="X28" s="55"/>
      <c r="Y28" s="56">
        <v>0</v>
      </c>
      <c r="Z28" s="57" t="s">
        <v>79</v>
      </c>
      <c r="AA28" s="65" t="s">
        <v>33</v>
      </c>
      <c r="AB28" s="66">
        <v>16</v>
      </c>
      <c r="AC28" s="59" t="s">
        <v>60</v>
      </c>
      <c r="AD28" s="216"/>
    </row>
    <row r="29" spans="1:30" s="30" customFormat="1" ht="55.5" customHeight="1" x14ac:dyDescent="0.2">
      <c r="A29" s="18"/>
      <c r="B29" s="18"/>
      <c r="C29" s="294"/>
      <c r="D29" s="294"/>
      <c r="E29" s="294"/>
      <c r="F29" s="301"/>
      <c r="G29" s="299"/>
      <c r="H29" s="294"/>
      <c r="I29" s="299"/>
      <c r="J29" s="299"/>
      <c r="K29" s="299"/>
      <c r="L29" s="299"/>
      <c r="M29" s="299"/>
      <c r="N29" s="299"/>
      <c r="O29" s="299"/>
      <c r="P29" s="302"/>
      <c r="Q29" s="302"/>
      <c r="R29" s="299"/>
      <c r="S29" s="19" t="s">
        <v>93</v>
      </c>
      <c r="T29" s="20" t="s">
        <v>20</v>
      </c>
      <c r="U29" s="21"/>
      <c r="V29" s="68"/>
      <c r="W29" s="68"/>
      <c r="X29" s="69"/>
      <c r="Y29" s="60"/>
      <c r="Z29" s="71"/>
      <c r="AA29" s="71"/>
      <c r="AB29" s="62"/>
      <c r="AC29" s="72"/>
      <c r="AD29" s="217"/>
    </row>
    <row r="30" spans="1:30" s="30" customFormat="1" ht="55.5" customHeight="1" x14ac:dyDescent="0.3">
      <c r="A30" s="18"/>
      <c r="B30" s="18"/>
      <c r="C30" s="294"/>
      <c r="D30" s="294"/>
      <c r="E30" s="294"/>
      <c r="F30" s="301"/>
      <c r="G30" s="299"/>
      <c r="H30" s="294"/>
      <c r="I30" s="299"/>
      <c r="J30" s="299"/>
      <c r="K30" s="299"/>
      <c r="L30" s="299"/>
      <c r="M30" s="299"/>
      <c r="N30" s="299"/>
      <c r="O30" s="299"/>
      <c r="P30" s="302"/>
      <c r="Q30" s="302"/>
      <c r="R30" s="299"/>
      <c r="S30" s="19" t="s">
        <v>94</v>
      </c>
      <c r="T30" s="20" t="s">
        <v>20</v>
      </c>
      <c r="U30" s="21"/>
      <c r="V30" s="22"/>
      <c r="W30" s="23"/>
      <c r="X30" s="24"/>
      <c r="Y30" s="25"/>
      <c r="Z30" s="26"/>
      <c r="AA30" s="27"/>
      <c r="AB30" s="28"/>
      <c r="AC30" s="29"/>
      <c r="AD30" s="216"/>
    </row>
    <row r="31" spans="1:30" s="30" customFormat="1" ht="55.5" customHeight="1" thickBot="1" x14ac:dyDescent="0.35">
      <c r="A31" s="18"/>
      <c r="B31" s="18"/>
      <c r="C31" s="294"/>
      <c r="D31" s="294"/>
      <c r="E31" s="294"/>
      <c r="F31" s="301"/>
      <c r="G31" s="299"/>
      <c r="H31" s="294"/>
      <c r="I31" s="299"/>
      <c r="J31" s="299"/>
      <c r="K31" s="299"/>
      <c r="L31" s="299"/>
      <c r="M31" s="299"/>
      <c r="N31" s="299"/>
      <c r="O31" s="299"/>
      <c r="P31" s="302"/>
      <c r="Q31" s="302"/>
      <c r="R31" s="299"/>
      <c r="S31" s="19" t="s">
        <v>95</v>
      </c>
      <c r="T31" s="20" t="s">
        <v>20</v>
      </c>
      <c r="U31" s="21"/>
      <c r="V31" s="22"/>
      <c r="W31" s="23"/>
      <c r="X31" s="24"/>
      <c r="Y31" s="25"/>
      <c r="Z31" s="26"/>
      <c r="AA31" s="27"/>
      <c r="AB31" s="28"/>
      <c r="AC31" s="29"/>
      <c r="AD31" s="216"/>
    </row>
    <row r="32" spans="1:30" s="30" customFormat="1" ht="150.75" customHeight="1" thickBot="1" x14ac:dyDescent="0.35">
      <c r="A32" s="18"/>
      <c r="B32" s="18"/>
      <c r="C32" s="294"/>
      <c r="D32" s="294"/>
      <c r="E32" s="294"/>
      <c r="F32" s="301"/>
      <c r="G32" s="299"/>
      <c r="H32" s="294"/>
      <c r="I32" s="299"/>
      <c r="J32" s="299"/>
      <c r="K32" s="299"/>
      <c r="L32" s="299"/>
      <c r="M32" s="299"/>
      <c r="N32" s="299"/>
      <c r="O32" s="299"/>
      <c r="P32" s="302"/>
      <c r="Q32" s="302"/>
      <c r="R32" s="299"/>
      <c r="S32" s="19" t="s">
        <v>96</v>
      </c>
      <c r="T32" s="20" t="s">
        <v>97</v>
      </c>
      <c r="U32" s="21"/>
      <c r="V32" s="22"/>
      <c r="W32" s="23"/>
      <c r="X32" s="24"/>
      <c r="Y32" s="25"/>
      <c r="Z32" s="26"/>
      <c r="AA32" s="27"/>
      <c r="AB32" s="28"/>
      <c r="AC32" s="202" t="s">
        <v>558</v>
      </c>
      <c r="AD32" s="216"/>
    </row>
    <row r="33" spans="1:30" s="30" customFormat="1" ht="135" customHeight="1" x14ac:dyDescent="0.2">
      <c r="A33" s="18">
        <f>1+A28</f>
        <v>21</v>
      </c>
      <c r="B33" s="18">
        <f>1+B28</f>
        <v>21</v>
      </c>
      <c r="C33" s="294" t="s">
        <v>23</v>
      </c>
      <c r="D33" s="294" t="s">
        <v>23</v>
      </c>
      <c r="E33" s="294" t="s">
        <v>23</v>
      </c>
      <c r="F33" s="300" t="s">
        <v>23</v>
      </c>
      <c r="G33" s="294" t="s">
        <v>23</v>
      </c>
      <c r="H33" s="294" t="s">
        <v>23</v>
      </c>
      <c r="I33" s="317" t="s">
        <v>23</v>
      </c>
      <c r="J33" s="294" t="s">
        <v>23</v>
      </c>
      <c r="K33" s="294" t="s">
        <v>23</v>
      </c>
      <c r="L33" s="294" t="s">
        <v>23</v>
      </c>
      <c r="M33" s="294" t="s">
        <v>23</v>
      </c>
      <c r="N33" s="294" t="s">
        <v>23</v>
      </c>
      <c r="O33" s="294" t="s">
        <v>23</v>
      </c>
      <c r="P33" s="294" t="s">
        <v>23</v>
      </c>
      <c r="Q33" s="294" t="s">
        <v>23</v>
      </c>
      <c r="R33" s="294" t="s">
        <v>23</v>
      </c>
      <c r="S33" s="19" t="s">
        <v>98</v>
      </c>
      <c r="T33" s="20"/>
      <c r="U33" s="38" t="s">
        <v>99</v>
      </c>
      <c r="V33" s="343" t="s">
        <v>100</v>
      </c>
      <c r="W33" s="343" t="s">
        <v>101</v>
      </c>
      <c r="X33" s="63" t="s">
        <v>476</v>
      </c>
      <c r="Y33" s="40">
        <v>4</v>
      </c>
      <c r="Z33" s="41" t="s">
        <v>102</v>
      </c>
      <c r="AA33" s="73" t="s">
        <v>28</v>
      </c>
      <c r="AB33" s="74">
        <v>1</v>
      </c>
      <c r="AC33" s="43" t="s">
        <v>467</v>
      </c>
      <c r="AD33" s="216"/>
    </row>
    <row r="34" spans="1:30" s="30" customFormat="1" ht="185.25" customHeight="1" x14ac:dyDescent="0.2">
      <c r="A34" s="18">
        <f>1+A33</f>
        <v>22</v>
      </c>
      <c r="B34" s="18">
        <f>1+B33</f>
        <v>22</v>
      </c>
      <c r="C34" s="294" t="s">
        <v>23</v>
      </c>
      <c r="D34" s="294" t="s">
        <v>23</v>
      </c>
      <c r="E34" s="294" t="s">
        <v>23</v>
      </c>
      <c r="F34" s="300" t="s">
        <v>23</v>
      </c>
      <c r="G34" s="294" t="s">
        <v>23</v>
      </c>
      <c r="H34" s="294" t="s">
        <v>23</v>
      </c>
      <c r="I34" s="317" t="s">
        <v>23</v>
      </c>
      <c r="J34" s="294" t="s">
        <v>23</v>
      </c>
      <c r="K34" s="294" t="s">
        <v>23</v>
      </c>
      <c r="L34" s="294" t="s">
        <v>23</v>
      </c>
      <c r="M34" s="294" t="s">
        <v>23</v>
      </c>
      <c r="N34" s="294" t="s">
        <v>23</v>
      </c>
      <c r="O34" s="294" t="s">
        <v>23</v>
      </c>
      <c r="P34" s="294" t="s">
        <v>23</v>
      </c>
      <c r="Q34" s="294" t="s">
        <v>23</v>
      </c>
      <c r="R34" s="294" t="s">
        <v>23</v>
      </c>
      <c r="S34" s="19"/>
      <c r="T34" s="20"/>
      <c r="U34" s="44" t="s">
        <v>104</v>
      </c>
      <c r="V34" s="344"/>
      <c r="W34" s="344"/>
      <c r="X34" s="45" t="s">
        <v>56</v>
      </c>
      <c r="Y34" s="46">
        <v>4</v>
      </c>
      <c r="Z34" s="47" t="s">
        <v>105</v>
      </c>
      <c r="AA34" s="48" t="s">
        <v>28</v>
      </c>
      <c r="AB34" s="49">
        <v>2</v>
      </c>
      <c r="AC34" s="50" t="s">
        <v>103</v>
      </c>
      <c r="AD34" s="216"/>
    </row>
    <row r="35" spans="1:30" s="30" customFormat="1" ht="30" x14ac:dyDescent="0.2">
      <c r="A35" s="18">
        <f t="shared" ref="A35:A42" si="17">1+A34</f>
        <v>23</v>
      </c>
      <c r="B35" s="18">
        <f t="shared" ref="B35" si="18">1+B34</f>
        <v>23</v>
      </c>
      <c r="C35" s="294" t="s">
        <v>23</v>
      </c>
      <c r="D35" s="294" t="s">
        <v>23</v>
      </c>
      <c r="E35" s="294" t="s">
        <v>23</v>
      </c>
      <c r="F35" s="300" t="s">
        <v>23</v>
      </c>
      <c r="G35" s="294" t="s">
        <v>23</v>
      </c>
      <c r="H35" s="294" t="s">
        <v>23</v>
      </c>
      <c r="I35" s="317" t="s">
        <v>23</v>
      </c>
      <c r="J35" s="294" t="s">
        <v>23</v>
      </c>
      <c r="K35" s="294" t="s">
        <v>23</v>
      </c>
      <c r="L35" s="294" t="s">
        <v>23</v>
      </c>
      <c r="M35" s="294" t="s">
        <v>23</v>
      </c>
      <c r="N35" s="294" t="s">
        <v>23</v>
      </c>
      <c r="O35" s="294" t="s">
        <v>23</v>
      </c>
      <c r="P35" s="294" t="s">
        <v>23</v>
      </c>
      <c r="Q35" s="294" t="s">
        <v>23</v>
      </c>
      <c r="R35" s="294" t="s">
        <v>23</v>
      </c>
      <c r="S35" s="19"/>
      <c r="T35" s="20"/>
      <c r="U35" s="44" t="s">
        <v>106</v>
      </c>
      <c r="V35" s="344"/>
      <c r="W35" s="344"/>
      <c r="X35" s="51"/>
      <c r="Y35" s="46">
        <v>4</v>
      </c>
      <c r="Z35" s="47" t="s">
        <v>107</v>
      </c>
      <c r="AA35" s="48" t="s">
        <v>33</v>
      </c>
      <c r="AB35" s="49">
        <v>16</v>
      </c>
      <c r="AC35" s="50" t="s">
        <v>108</v>
      </c>
      <c r="AD35" s="216"/>
    </row>
    <row r="36" spans="1:30" s="30" customFormat="1" ht="55.5" customHeight="1" x14ac:dyDescent="0.2">
      <c r="A36" s="18">
        <f t="shared" si="17"/>
        <v>24</v>
      </c>
      <c r="B36" s="18">
        <f t="shared" ref="B36" si="19">1+B35</f>
        <v>24</v>
      </c>
      <c r="C36" s="294" t="s">
        <v>23</v>
      </c>
      <c r="D36" s="294" t="s">
        <v>23</v>
      </c>
      <c r="E36" s="294" t="s">
        <v>23</v>
      </c>
      <c r="F36" s="300" t="s">
        <v>23</v>
      </c>
      <c r="G36" s="294" t="s">
        <v>23</v>
      </c>
      <c r="H36" s="294" t="s">
        <v>23</v>
      </c>
      <c r="I36" s="317" t="s">
        <v>23</v>
      </c>
      <c r="J36" s="294" t="s">
        <v>23</v>
      </c>
      <c r="K36" s="294" t="s">
        <v>23</v>
      </c>
      <c r="L36" s="294" t="s">
        <v>23</v>
      </c>
      <c r="M36" s="294" t="s">
        <v>23</v>
      </c>
      <c r="N36" s="294" t="s">
        <v>23</v>
      </c>
      <c r="O36" s="294" t="s">
        <v>23</v>
      </c>
      <c r="P36" s="294" t="s">
        <v>23</v>
      </c>
      <c r="Q36" s="294" t="s">
        <v>23</v>
      </c>
      <c r="R36" s="294" t="s">
        <v>23</v>
      </c>
      <c r="S36" s="19"/>
      <c r="T36" s="20"/>
      <c r="U36" s="44" t="s">
        <v>109</v>
      </c>
      <c r="V36" s="344"/>
      <c r="W36" s="344"/>
      <c r="X36" s="51"/>
      <c r="Y36" s="46">
        <v>4</v>
      </c>
      <c r="Z36" s="47" t="s">
        <v>110</v>
      </c>
      <c r="AA36" s="48" t="s">
        <v>33</v>
      </c>
      <c r="AB36" s="49">
        <v>50</v>
      </c>
      <c r="AC36" s="50" t="s">
        <v>108</v>
      </c>
      <c r="AD36" s="216"/>
    </row>
    <row r="37" spans="1:30" s="30" customFormat="1" ht="55.5" customHeight="1" x14ac:dyDescent="0.2">
      <c r="A37" s="18">
        <f t="shared" si="17"/>
        <v>25</v>
      </c>
      <c r="B37" s="18">
        <f t="shared" ref="B37" si="20">1+B36</f>
        <v>25</v>
      </c>
      <c r="C37" s="294" t="s">
        <v>23</v>
      </c>
      <c r="D37" s="294" t="s">
        <v>23</v>
      </c>
      <c r="E37" s="294" t="s">
        <v>23</v>
      </c>
      <c r="F37" s="300" t="s">
        <v>23</v>
      </c>
      <c r="G37" s="294" t="s">
        <v>23</v>
      </c>
      <c r="H37" s="294" t="s">
        <v>23</v>
      </c>
      <c r="I37" s="317" t="s">
        <v>23</v>
      </c>
      <c r="J37" s="294" t="s">
        <v>23</v>
      </c>
      <c r="K37" s="294" t="s">
        <v>23</v>
      </c>
      <c r="L37" s="294" t="s">
        <v>23</v>
      </c>
      <c r="M37" s="294" t="s">
        <v>23</v>
      </c>
      <c r="N37" s="294" t="s">
        <v>23</v>
      </c>
      <c r="O37" s="294" t="s">
        <v>23</v>
      </c>
      <c r="P37" s="294" t="s">
        <v>23</v>
      </c>
      <c r="Q37" s="294" t="s">
        <v>23</v>
      </c>
      <c r="R37" s="294" t="s">
        <v>23</v>
      </c>
      <c r="S37" s="19"/>
      <c r="T37" s="20"/>
      <c r="U37" s="44" t="s">
        <v>111</v>
      </c>
      <c r="V37" s="344"/>
      <c r="W37" s="344"/>
      <c r="X37" s="51"/>
      <c r="Y37" s="46">
        <v>4</v>
      </c>
      <c r="Z37" s="47" t="s">
        <v>112</v>
      </c>
      <c r="AA37" s="48" t="s">
        <v>33</v>
      </c>
      <c r="AB37" s="49">
        <v>16</v>
      </c>
      <c r="AC37" s="50" t="s">
        <v>113</v>
      </c>
      <c r="AD37" s="216"/>
    </row>
    <row r="38" spans="1:30" s="30" customFormat="1" ht="55.5" customHeight="1" x14ac:dyDescent="0.2">
      <c r="A38" s="18">
        <f t="shared" si="17"/>
        <v>26</v>
      </c>
      <c r="B38" s="18">
        <f t="shared" ref="B38" si="21">1+B37</f>
        <v>26</v>
      </c>
      <c r="C38" s="294" t="s">
        <v>23</v>
      </c>
      <c r="D38" s="294" t="s">
        <v>23</v>
      </c>
      <c r="E38" s="294" t="s">
        <v>23</v>
      </c>
      <c r="F38" s="300" t="s">
        <v>23</v>
      </c>
      <c r="G38" s="294" t="s">
        <v>23</v>
      </c>
      <c r="H38" s="294" t="s">
        <v>23</v>
      </c>
      <c r="I38" s="317" t="s">
        <v>23</v>
      </c>
      <c r="J38" s="294" t="s">
        <v>23</v>
      </c>
      <c r="K38" s="294" t="s">
        <v>23</v>
      </c>
      <c r="L38" s="294" t="s">
        <v>23</v>
      </c>
      <c r="M38" s="294" t="s">
        <v>23</v>
      </c>
      <c r="N38" s="294" t="s">
        <v>23</v>
      </c>
      <c r="O38" s="294" t="s">
        <v>23</v>
      </c>
      <c r="P38" s="294" t="s">
        <v>23</v>
      </c>
      <c r="Q38" s="294" t="s">
        <v>23</v>
      </c>
      <c r="R38" s="294" t="s">
        <v>23</v>
      </c>
      <c r="S38" s="19"/>
      <c r="T38" s="20"/>
      <c r="U38" s="44" t="s">
        <v>114</v>
      </c>
      <c r="V38" s="344"/>
      <c r="W38" s="344"/>
      <c r="X38" s="51"/>
      <c r="Y38" s="46">
        <v>4</v>
      </c>
      <c r="Z38" s="47" t="s">
        <v>115</v>
      </c>
      <c r="AA38" s="48" t="s">
        <v>33</v>
      </c>
      <c r="AB38" s="49">
        <v>20</v>
      </c>
      <c r="AC38" s="50" t="s">
        <v>65</v>
      </c>
      <c r="AD38" s="216"/>
    </row>
    <row r="39" spans="1:30" s="30" customFormat="1" ht="55.5" customHeight="1" x14ac:dyDescent="0.2">
      <c r="A39" s="18">
        <f t="shared" si="17"/>
        <v>27</v>
      </c>
      <c r="B39" s="18">
        <f t="shared" ref="B39" si="22">1+B38</f>
        <v>27</v>
      </c>
      <c r="C39" s="294" t="s">
        <v>23</v>
      </c>
      <c r="D39" s="294" t="s">
        <v>23</v>
      </c>
      <c r="E39" s="294" t="s">
        <v>23</v>
      </c>
      <c r="F39" s="300" t="s">
        <v>23</v>
      </c>
      <c r="G39" s="294" t="s">
        <v>23</v>
      </c>
      <c r="H39" s="294" t="s">
        <v>23</v>
      </c>
      <c r="I39" s="317" t="s">
        <v>23</v>
      </c>
      <c r="J39" s="294" t="s">
        <v>23</v>
      </c>
      <c r="K39" s="294" t="s">
        <v>23</v>
      </c>
      <c r="L39" s="294" t="s">
        <v>23</v>
      </c>
      <c r="M39" s="294" t="s">
        <v>23</v>
      </c>
      <c r="N39" s="294" t="s">
        <v>23</v>
      </c>
      <c r="O39" s="294" t="s">
        <v>23</v>
      </c>
      <c r="P39" s="294" t="s">
        <v>23</v>
      </c>
      <c r="Q39" s="294" t="s">
        <v>23</v>
      </c>
      <c r="R39" s="294" t="s">
        <v>23</v>
      </c>
      <c r="S39" s="19"/>
      <c r="T39" s="20"/>
      <c r="U39" s="44" t="s">
        <v>116</v>
      </c>
      <c r="V39" s="344"/>
      <c r="W39" s="344"/>
      <c r="X39" s="51"/>
      <c r="Y39" s="46">
        <v>4</v>
      </c>
      <c r="Z39" s="47" t="s">
        <v>117</v>
      </c>
      <c r="AA39" s="48" t="s">
        <v>33</v>
      </c>
      <c r="AB39" s="49">
        <v>20</v>
      </c>
      <c r="AC39" s="50" t="s">
        <v>68</v>
      </c>
      <c r="AD39" s="216"/>
    </row>
    <row r="40" spans="1:30" s="30" customFormat="1" ht="55.5" customHeight="1" x14ac:dyDescent="0.2">
      <c r="A40" s="18">
        <f t="shared" si="17"/>
        <v>28</v>
      </c>
      <c r="B40" s="18">
        <f t="shared" ref="B40" si="23">1+B39</f>
        <v>28</v>
      </c>
      <c r="C40" s="294" t="s">
        <v>23</v>
      </c>
      <c r="D40" s="294" t="s">
        <v>23</v>
      </c>
      <c r="E40" s="294" t="s">
        <v>23</v>
      </c>
      <c r="F40" s="300" t="s">
        <v>23</v>
      </c>
      <c r="G40" s="294" t="s">
        <v>23</v>
      </c>
      <c r="H40" s="294" t="s">
        <v>23</v>
      </c>
      <c r="I40" s="317" t="s">
        <v>23</v>
      </c>
      <c r="J40" s="294" t="s">
        <v>23</v>
      </c>
      <c r="K40" s="294" t="s">
        <v>23</v>
      </c>
      <c r="L40" s="294" t="s">
        <v>23</v>
      </c>
      <c r="M40" s="294" t="s">
        <v>23</v>
      </c>
      <c r="N40" s="294" t="s">
        <v>23</v>
      </c>
      <c r="O40" s="294" t="s">
        <v>23</v>
      </c>
      <c r="P40" s="294" t="s">
        <v>23</v>
      </c>
      <c r="Q40" s="294" t="s">
        <v>23</v>
      </c>
      <c r="R40" s="294" t="s">
        <v>23</v>
      </c>
      <c r="S40" s="19"/>
      <c r="T40" s="20"/>
      <c r="U40" s="44" t="s">
        <v>118</v>
      </c>
      <c r="V40" s="344"/>
      <c r="W40" s="344"/>
      <c r="X40" s="51"/>
      <c r="Y40" s="46">
        <v>4</v>
      </c>
      <c r="Z40" s="47" t="s">
        <v>119</v>
      </c>
      <c r="AA40" s="47" t="s">
        <v>33</v>
      </c>
      <c r="AB40" s="51">
        <v>11</v>
      </c>
      <c r="AC40" s="50" t="s">
        <v>68</v>
      </c>
      <c r="AD40" s="216"/>
    </row>
    <row r="41" spans="1:30" s="30" customFormat="1" ht="55.5" customHeight="1" x14ac:dyDescent="0.2">
      <c r="A41" s="18">
        <f t="shared" si="17"/>
        <v>29</v>
      </c>
      <c r="B41" s="18">
        <f t="shared" ref="B41" si="24">1+B40</f>
        <v>29</v>
      </c>
      <c r="C41" s="294" t="s">
        <v>23</v>
      </c>
      <c r="D41" s="294" t="s">
        <v>23</v>
      </c>
      <c r="E41" s="294" t="s">
        <v>23</v>
      </c>
      <c r="F41" s="300" t="s">
        <v>23</v>
      </c>
      <c r="G41" s="294" t="s">
        <v>23</v>
      </c>
      <c r="H41" s="294" t="s">
        <v>23</v>
      </c>
      <c r="I41" s="317" t="s">
        <v>23</v>
      </c>
      <c r="J41" s="294" t="s">
        <v>23</v>
      </c>
      <c r="K41" s="294" t="s">
        <v>23</v>
      </c>
      <c r="L41" s="294" t="s">
        <v>23</v>
      </c>
      <c r="M41" s="294" t="s">
        <v>23</v>
      </c>
      <c r="N41" s="294" t="s">
        <v>23</v>
      </c>
      <c r="O41" s="294" t="s">
        <v>23</v>
      </c>
      <c r="P41" s="294" t="s">
        <v>23</v>
      </c>
      <c r="Q41" s="294" t="s">
        <v>23</v>
      </c>
      <c r="R41" s="294" t="s">
        <v>23</v>
      </c>
      <c r="S41" s="19"/>
      <c r="T41" s="20"/>
      <c r="U41" s="44" t="s">
        <v>120</v>
      </c>
      <c r="V41" s="344"/>
      <c r="W41" s="344"/>
      <c r="X41" s="51"/>
      <c r="Y41" s="46">
        <v>4</v>
      </c>
      <c r="Z41" s="47" t="s">
        <v>121</v>
      </c>
      <c r="AA41" s="48" t="s">
        <v>33</v>
      </c>
      <c r="AB41" s="49">
        <v>50</v>
      </c>
      <c r="AC41" s="50" t="s">
        <v>68</v>
      </c>
      <c r="AD41" s="216"/>
    </row>
    <row r="42" spans="1:30" s="30" customFormat="1" ht="55.5" customHeight="1" x14ac:dyDescent="0.2">
      <c r="A42" s="18">
        <f t="shared" si="17"/>
        <v>30</v>
      </c>
      <c r="B42" s="18">
        <f t="shared" ref="B42" si="25">1+B41</f>
        <v>30</v>
      </c>
      <c r="C42" s="294" t="s">
        <v>23</v>
      </c>
      <c r="D42" s="294" t="s">
        <v>23</v>
      </c>
      <c r="E42" s="294" t="s">
        <v>23</v>
      </c>
      <c r="F42" s="300" t="s">
        <v>23</v>
      </c>
      <c r="G42" s="294" t="s">
        <v>23</v>
      </c>
      <c r="H42" s="294" t="s">
        <v>23</v>
      </c>
      <c r="I42" s="317" t="s">
        <v>23</v>
      </c>
      <c r="J42" s="294" t="s">
        <v>23</v>
      </c>
      <c r="K42" s="294" t="s">
        <v>23</v>
      </c>
      <c r="L42" s="294" t="s">
        <v>23</v>
      </c>
      <c r="M42" s="294" t="s">
        <v>23</v>
      </c>
      <c r="N42" s="294" t="s">
        <v>23</v>
      </c>
      <c r="O42" s="294" t="s">
        <v>23</v>
      </c>
      <c r="P42" s="294" t="s">
        <v>23</v>
      </c>
      <c r="Q42" s="294" t="s">
        <v>23</v>
      </c>
      <c r="R42" s="294" t="s">
        <v>23</v>
      </c>
      <c r="S42" s="19"/>
      <c r="T42" s="20"/>
      <c r="U42" s="44" t="s">
        <v>122</v>
      </c>
      <c r="V42" s="344"/>
      <c r="W42" s="344"/>
      <c r="X42" s="51"/>
      <c r="Y42" s="46">
        <v>4</v>
      </c>
      <c r="Z42" s="47" t="s">
        <v>123</v>
      </c>
      <c r="AA42" s="48" t="s">
        <v>33</v>
      </c>
      <c r="AB42" s="49">
        <v>15</v>
      </c>
      <c r="AC42" s="64" t="s">
        <v>73</v>
      </c>
      <c r="AD42" s="217"/>
    </row>
    <row r="43" spans="1:30" s="30" customFormat="1" ht="55.5" customHeight="1" thickBot="1" x14ac:dyDescent="0.25">
      <c r="A43" s="18">
        <f>A42+1</f>
        <v>31</v>
      </c>
      <c r="B43" s="18">
        <f>B42+1</f>
        <v>31</v>
      </c>
      <c r="C43" s="294" t="s">
        <v>23</v>
      </c>
      <c r="D43" s="294" t="s">
        <v>23</v>
      </c>
      <c r="E43" s="294" t="s">
        <v>23</v>
      </c>
      <c r="F43" s="300" t="s">
        <v>23</v>
      </c>
      <c r="G43" s="294" t="s">
        <v>23</v>
      </c>
      <c r="H43" s="294" t="s">
        <v>23</v>
      </c>
      <c r="I43" s="317" t="s">
        <v>23</v>
      </c>
      <c r="J43" s="294" t="s">
        <v>23</v>
      </c>
      <c r="K43" s="294" t="s">
        <v>23</v>
      </c>
      <c r="L43" s="294" t="s">
        <v>23</v>
      </c>
      <c r="M43" s="294" t="s">
        <v>23</v>
      </c>
      <c r="N43" s="294" t="s">
        <v>23</v>
      </c>
      <c r="O43" s="294" t="s">
        <v>23</v>
      </c>
      <c r="P43" s="294" t="s">
        <v>23</v>
      </c>
      <c r="Q43" s="294" t="s">
        <v>23</v>
      </c>
      <c r="R43" s="294" t="s">
        <v>23</v>
      </c>
      <c r="S43" s="19"/>
      <c r="T43" s="20"/>
      <c r="U43" s="54" t="s">
        <v>77</v>
      </c>
      <c r="V43" s="345"/>
      <c r="W43" s="345"/>
      <c r="X43" s="55" t="s">
        <v>78</v>
      </c>
      <c r="Y43" s="56">
        <v>4</v>
      </c>
      <c r="Z43" s="57" t="s">
        <v>124</v>
      </c>
      <c r="AA43" s="65" t="s">
        <v>33</v>
      </c>
      <c r="AB43" s="66">
        <v>16</v>
      </c>
      <c r="AC43" s="67" t="s">
        <v>80</v>
      </c>
      <c r="AD43" s="216"/>
    </row>
    <row r="44" spans="1:30" s="30" customFormat="1" ht="60.75" thickBot="1" x14ac:dyDescent="0.25">
      <c r="A44" s="18"/>
      <c r="B44" s="18"/>
      <c r="C44" s="294"/>
      <c r="D44" s="294"/>
      <c r="E44" s="294"/>
      <c r="F44" s="303"/>
      <c r="G44" s="304"/>
      <c r="H44" s="294"/>
      <c r="I44" s="304"/>
      <c r="J44" s="304"/>
      <c r="K44" s="304"/>
      <c r="L44" s="304"/>
      <c r="M44" s="304"/>
      <c r="N44" s="304"/>
      <c r="O44" s="304"/>
      <c r="P44" s="305"/>
      <c r="Q44" s="305"/>
      <c r="R44" s="304"/>
      <c r="S44" s="19" t="s">
        <v>125</v>
      </c>
      <c r="T44" s="20" t="s">
        <v>97</v>
      </c>
      <c r="U44" s="247"/>
      <c r="V44" s="68"/>
      <c r="W44" s="70"/>
      <c r="X44" s="21"/>
      <c r="Y44" s="60"/>
      <c r="Z44" s="61"/>
      <c r="AA44" s="61"/>
      <c r="AB44" s="24"/>
      <c r="AC44" s="203" t="s">
        <v>126</v>
      </c>
      <c r="AD44" s="216"/>
    </row>
    <row r="45" spans="1:30" s="30" customFormat="1" ht="336.95" customHeight="1" x14ac:dyDescent="0.2">
      <c r="A45" s="18">
        <f>A43+1</f>
        <v>32</v>
      </c>
      <c r="B45" s="18">
        <f>B43+1</f>
        <v>32</v>
      </c>
      <c r="C45" s="294" t="s">
        <v>23</v>
      </c>
      <c r="D45" s="294" t="s">
        <v>23</v>
      </c>
      <c r="E45" s="294" t="s">
        <v>23</v>
      </c>
      <c r="F45" s="300" t="s">
        <v>23</v>
      </c>
      <c r="G45" s="294" t="s">
        <v>23</v>
      </c>
      <c r="H45" s="294" t="s">
        <v>23</v>
      </c>
      <c r="I45" s="317" t="s">
        <v>23</v>
      </c>
      <c r="J45" s="294" t="s">
        <v>23</v>
      </c>
      <c r="K45" s="294" t="s">
        <v>23</v>
      </c>
      <c r="L45" s="294" t="s">
        <v>23</v>
      </c>
      <c r="M45" s="294" t="s">
        <v>23</v>
      </c>
      <c r="N45" s="294" t="s">
        <v>23</v>
      </c>
      <c r="O45" s="294" t="s">
        <v>23</v>
      </c>
      <c r="P45" s="294" t="s">
        <v>23</v>
      </c>
      <c r="Q45" s="294" t="s">
        <v>23</v>
      </c>
      <c r="R45" s="294" t="s">
        <v>23</v>
      </c>
      <c r="S45" s="19"/>
      <c r="T45" s="20"/>
      <c r="U45" s="38" t="s">
        <v>127</v>
      </c>
      <c r="V45" s="343" t="s">
        <v>101</v>
      </c>
      <c r="W45" s="343" t="s">
        <v>497</v>
      </c>
      <c r="X45" s="39" t="s">
        <v>128</v>
      </c>
      <c r="Y45" s="40">
        <v>1</v>
      </c>
      <c r="Z45" s="41" t="s">
        <v>129</v>
      </c>
      <c r="AA45" s="41" t="s">
        <v>28</v>
      </c>
      <c r="AB45" s="42">
        <v>1</v>
      </c>
      <c r="AC45" s="43" t="s">
        <v>557</v>
      </c>
      <c r="AD45" s="216"/>
    </row>
    <row r="46" spans="1:30" s="30" customFormat="1" ht="180" x14ac:dyDescent="0.2">
      <c r="A46" s="18">
        <f>1+A45</f>
        <v>33</v>
      </c>
      <c r="B46" s="18">
        <f>1+B45</f>
        <v>33</v>
      </c>
      <c r="C46" s="294" t="s">
        <v>23</v>
      </c>
      <c r="D46" s="294" t="s">
        <v>23</v>
      </c>
      <c r="E46" s="294" t="s">
        <v>23</v>
      </c>
      <c r="F46" s="300" t="s">
        <v>23</v>
      </c>
      <c r="G46" s="294" t="s">
        <v>23</v>
      </c>
      <c r="H46" s="294" t="s">
        <v>23</v>
      </c>
      <c r="I46" s="317" t="s">
        <v>23</v>
      </c>
      <c r="J46" s="294" t="s">
        <v>23</v>
      </c>
      <c r="K46" s="294" t="s">
        <v>23</v>
      </c>
      <c r="L46" s="294" t="s">
        <v>23</v>
      </c>
      <c r="M46" s="294" t="s">
        <v>23</v>
      </c>
      <c r="N46" s="294" t="s">
        <v>23</v>
      </c>
      <c r="O46" s="294" t="s">
        <v>23</v>
      </c>
      <c r="P46" s="294" t="s">
        <v>23</v>
      </c>
      <c r="Q46" s="294" t="s">
        <v>23</v>
      </c>
      <c r="R46" s="294" t="s">
        <v>23</v>
      </c>
      <c r="S46" s="19"/>
      <c r="T46" s="20"/>
      <c r="U46" s="44" t="s">
        <v>130</v>
      </c>
      <c r="V46" s="344"/>
      <c r="W46" s="344"/>
      <c r="X46" s="45" t="s">
        <v>56</v>
      </c>
      <c r="Y46" s="76">
        <v>1</v>
      </c>
      <c r="Z46" s="47" t="s">
        <v>131</v>
      </c>
      <c r="AA46" s="48" t="s">
        <v>28</v>
      </c>
      <c r="AB46" s="49">
        <v>2</v>
      </c>
      <c r="AC46" s="318" t="s">
        <v>132</v>
      </c>
      <c r="AD46" s="216"/>
    </row>
    <row r="47" spans="1:30" s="30" customFormat="1" ht="30" x14ac:dyDescent="0.2">
      <c r="A47" s="18">
        <f t="shared" ref="A47:A53" si="26">1+A46</f>
        <v>34</v>
      </c>
      <c r="B47" s="18">
        <f t="shared" ref="B47" si="27">1+B46</f>
        <v>34</v>
      </c>
      <c r="C47" s="294" t="s">
        <v>23</v>
      </c>
      <c r="D47" s="294" t="s">
        <v>23</v>
      </c>
      <c r="E47" s="294" t="s">
        <v>23</v>
      </c>
      <c r="F47" s="300" t="s">
        <v>23</v>
      </c>
      <c r="G47" s="294" t="s">
        <v>23</v>
      </c>
      <c r="H47" s="294" t="s">
        <v>23</v>
      </c>
      <c r="I47" s="317" t="s">
        <v>23</v>
      </c>
      <c r="J47" s="294" t="s">
        <v>23</v>
      </c>
      <c r="K47" s="294" t="s">
        <v>23</v>
      </c>
      <c r="L47" s="294" t="s">
        <v>23</v>
      </c>
      <c r="M47" s="294" t="s">
        <v>23</v>
      </c>
      <c r="N47" s="294" t="s">
        <v>23</v>
      </c>
      <c r="O47" s="294" t="s">
        <v>23</v>
      </c>
      <c r="P47" s="294" t="s">
        <v>23</v>
      </c>
      <c r="Q47" s="294" t="s">
        <v>23</v>
      </c>
      <c r="R47" s="294" t="s">
        <v>23</v>
      </c>
      <c r="S47" s="19"/>
      <c r="T47" s="20"/>
      <c r="U47" s="44" t="s">
        <v>133</v>
      </c>
      <c r="V47" s="344"/>
      <c r="W47" s="344"/>
      <c r="X47" s="45"/>
      <c r="Y47" s="76">
        <v>1</v>
      </c>
      <c r="Z47" s="47" t="s">
        <v>134</v>
      </c>
      <c r="AA47" s="48" t="s">
        <v>33</v>
      </c>
      <c r="AB47" s="49">
        <v>16</v>
      </c>
      <c r="AC47" s="318" t="s">
        <v>60</v>
      </c>
      <c r="AD47" s="216"/>
    </row>
    <row r="48" spans="1:30" s="30" customFormat="1" ht="45" x14ac:dyDescent="0.2">
      <c r="A48" s="18">
        <f t="shared" si="26"/>
        <v>35</v>
      </c>
      <c r="B48" s="18">
        <f t="shared" ref="B48" si="28">1+B47</f>
        <v>35</v>
      </c>
      <c r="C48" s="294" t="s">
        <v>23</v>
      </c>
      <c r="D48" s="294" t="s">
        <v>23</v>
      </c>
      <c r="E48" s="294" t="s">
        <v>23</v>
      </c>
      <c r="F48" s="300" t="s">
        <v>23</v>
      </c>
      <c r="G48" s="294" t="s">
        <v>23</v>
      </c>
      <c r="H48" s="294" t="s">
        <v>23</v>
      </c>
      <c r="I48" s="317" t="s">
        <v>23</v>
      </c>
      <c r="J48" s="294" t="s">
        <v>23</v>
      </c>
      <c r="K48" s="294" t="s">
        <v>23</v>
      </c>
      <c r="L48" s="294" t="s">
        <v>23</v>
      </c>
      <c r="M48" s="294" t="s">
        <v>23</v>
      </c>
      <c r="N48" s="294" t="s">
        <v>23</v>
      </c>
      <c r="O48" s="294" t="s">
        <v>23</v>
      </c>
      <c r="P48" s="294" t="s">
        <v>23</v>
      </c>
      <c r="Q48" s="294" t="s">
        <v>23</v>
      </c>
      <c r="R48" s="294" t="s">
        <v>23</v>
      </c>
      <c r="S48" s="19"/>
      <c r="T48" s="20"/>
      <c r="U48" s="44" t="s">
        <v>135</v>
      </c>
      <c r="V48" s="344"/>
      <c r="W48" s="344"/>
      <c r="X48" s="45"/>
      <c r="Y48" s="76">
        <v>4</v>
      </c>
      <c r="Z48" s="47" t="s">
        <v>136</v>
      </c>
      <c r="AA48" s="48" t="s">
        <v>33</v>
      </c>
      <c r="AB48" s="49">
        <v>20</v>
      </c>
      <c r="AC48" s="318" t="s">
        <v>579</v>
      </c>
      <c r="AD48" s="216"/>
    </row>
    <row r="49" spans="1:30" s="30" customFormat="1" ht="45" x14ac:dyDescent="0.2">
      <c r="A49" s="18">
        <f t="shared" si="26"/>
        <v>36</v>
      </c>
      <c r="B49" s="18">
        <f t="shared" ref="B49" si="29">1+B48</f>
        <v>36</v>
      </c>
      <c r="C49" s="294" t="s">
        <v>23</v>
      </c>
      <c r="D49" s="294" t="s">
        <v>23</v>
      </c>
      <c r="E49" s="294" t="s">
        <v>23</v>
      </c>
      <c r="F49" s="300" t="s">
        <v>23</v>
      </c>
      <c r="G49" s="294" t="s">
        <v>23</v>
      </c>
      <c r="H49" s="294" t="s">
        <v>23</v>
      </c>
      <c r="I49" s="317" t="s">
        <v>23</v>
      </c>
      <c r="J49" s="294" t="s">
        <v>23</v>
      </c>
      <c r="K49" s="294" t="s">
        <v>23</v>
      </c>
      <c r="L49" s="294" t="s">
        <v>23</v>
      </c>
      <c r="M49" s="294" t="s">
        <v>23</v>
      </c>
      <c r="N49" s="294" t="s">
        <v>23</v>
      </c>
      <c r="O49" s="294" t="s">
        <v>23</v>
      </c>
      <c r="P49" s="294" t="s">
        <v>23</v>
      </c>
      <c r="Q49" s="294" t="s">
        <v>23</v>
      </c>
      <c r="R49" s="294" t="s">
        <v>23</v>
      </c>
      <c r="S49" s="19"/>
      <c r="T49" s="20"/>
      <c r="U49" s="44" t="s">
        <v>137</v>
      </c>
      <c r="V49" s="344"/>
      <c r="W49" s="344"/>
      <c r="X49" s="45"/>
      <c r="Y49" s="76">
        <v>4</v>
      </c>
      <c r="Z49" s="47" t="s">
        <v>138</v>
      </c>
      <c r="AA49" s="48" t="s">
        <v>33</v>
      </c>
      <c r="AB49" s="49">
        <v>30</v>
      </c>
      <c r="AC49" s="318" t="s">
        <v>579</v>
      </c>
      <c r="AD49" s="216"/>
    </row>
    <row r="50" spans="1:30" s="30" customFormat="1" ht="45" x14ac:dyDescent="0.2">
      <c r="A50" s="18">
        <f t="shared" si="26"/>
        <v>37</v>
      </c>
      <c r="B50" s="18">
        <f t="shared" ref="B50" si="30">1+B49</f>
        <v>37</v>
      </c>
      <c r="C50" s="294"/>
      <c r="D50" s="294"/>
      <c r="E50" s="294"/>
      <c r="F50" s="306"/>
      <c r="G50" s="294" t="s">
        <v>23</v>
      </c>
      <c r="H50" s="294"/>
      <c r="I50" s="302"/>
      <c r="J50" s="294"/>
      <c r="K50" s="294"/>
      <c r="L50" s="294"/>
      <c r="M50" s="294" t="s">
        <v>23</v>
      </c>
      <c r="N50" s="294" t="s">
        <v>23</v>
      </c>
      <c r="O50" s="294"/>
      <c r="P50" s="294" t="s">
        <v>23</v>
      </c>
      <c r="Q50" s="294"/>
      <c r="R50" s="294"/>
      <c r="S50" s="19"/>
      <c r="T50" s="20"/>
      <c r="U50" s="44" t="s">
        <v>139</v>
      </c>
      <c r="V50" s="344"/>
      <c r="W50" s="344"/>
      <c r="X50" s="45"/>
      <c r="Y50" s="76">
        <v>4</v>
      </c>
      <c r="Z50" s="47" t="s">
        <v>140</v>
      </c>
      <c r="AA50" s="48" t="s">
        <v>33</v>
      </c>
      <c r="AB50" s="49">
        <v>100</v>
      </c>
      <c r="AC50" s="318" t="s">
        <v>580</v>
      </c>
      <c r="AD50" s="216"/>
    </row>
    <row r="51" spans="1:30" s="30" customFormat="1" ht="45" x14ac:dyDescent="0.2">
      <c r="A51" s="18">
        <f t="shared" si="26"/>
        <v>38</v>
      </c>
      <c r="B51" s="18">
        <f t="shared" ref="B51" si="31">1+B50</f>
        <v>38</v>
      </c>
      <c r="C51" s="294"/>
      <c r="D51" s="294"/>
      <c r="E51" s="294"/>
      <c r="F51" s="306"/>
      <c r="G51" s="302"/>
      <c r="H51" s="294"/>
      <c r="I51" s="302"/>
      <c r="J51" s="294"/>
      <c r="K51" s="294"/>
      <c r="L51" s="294"/>
      <c r="M51" s="294" t="s">
        <v>23</v>
      </c>
      <c r="N51" s="294" t="s">
        <v>23</v>
      </c>
      <c r="O51" s="294"/>
      <c r="P51" s="294" t="s">
        <v>23</v>
      </c>
      <c r="Q51" s="294"/>
      <c r="R51" s="294"/>
      <c r="S51" s="19"/>
      <c r="T51" s="20"/>
      <c r="U51" s="44" t="s">
        <v>141</v>
      </c>
      <c r="V51" s="344"/>
      <c r="W51" s="344"/>
      <c r="X51" s="45"/>
      <c r="Y51" s="46">
        <v>3</v>
      </c>
      <c r="Z51" s="47" t="s">
        <v>142</v>
      </c>
      <c r="AA51" s="47" t="s">
        <v>33</v>
      </c>
      <c r="AB51" s="51">
        <v>16</v>
      </c>
      <c r="AC51" s="318" t="s">
        <v>143</v>
      </c>
      <c r="AD51" s="216"/>
    </row>
    <row r="52" spans="1:30" s="30" customFormat="1" ht="30" x14ac:dyDescent="0.2">
      <c r="A52" s="18">
        <f t="shared" si="26"/>
        <v>39</v>
      </c>
      <c r="B52" s="18">
        <f t="shared" ref="B52" si="32">1+B51</f>
        <v>39</v>
      </c>
      <c r="C52" s="294" t="s">
        <v>23</v>
      </c>
      <c r="D52" s="294" t="s">
        <v>23</v>
      </c>
      <c r="E52" s="294" t="s">
        <v>23</v>
      </c>
      <c r="F52" s="300" t="s">
        <v>23</v>
      </c>
      <c r="G52" s="294"/>
      <c r="H52" s="294" t="s">
        <v>23</v>
      </c>
      <c r="I52" s="317"/>
      <c r="J52" s="294" t="s">
        <v>23</v>
      </c>
      <c r="K52" s="294" t="s">
        <v>23</v>
      </c>
      <c r="L52" s="294" t="s">
        <v>23</v>
      </c>
      <c r="M52" s="294" t="s">
        <v>23</v>
      </c>
      <c r="N52" s="294" t="s">
        <v>23</v>
      </c>
      <c r="O52" s="294" t="s">
        <v>23</v>
      </c>
      <c r="P52" s="294" t="s">
        <v>23</v>
      </c>
      <c r="Q52" s="294" t="s">
        <v>23</v>
      </c>
      <c r="R52" s="294" t="s">
        <v>23</v>
      </c>
      <c r="S52" s="19"/>
      <c r="T52" s="20"/>
      <c r="U52" s="44" t="s">
        <v>144</v>
      </c>
      <c r="V52" s="344"/>
      <c r="W52" s="344"/>
      <c r="X52" s="45"/>
      <c r="Y52" s="76">
        <v>3</v>
      </c>
      <c r="Z52" s="47" t="s">
        <v>145</v>
      </c>
      <c r="AA52" s="48" t="s">
        <v>33</v>
      </c>
      <c r="AB52" s="49">
        <v>3</v>
      </c>
      <c r="AC52" s="318" t="s">
        <v>146</v>
      </c>
      <c r="AD52" s="216"/>
    </row>
    <row r="53" spans="1:30" s="30" customFormat="1" ht="60.75" thickBot="1" x14ac:dyDescent="0.25">
      <c r="A53" s="18">
        <f t="shared" si="26"/>
        <v>40</v>
      </c>
      <c r="B53" s="18">
        <f t="shared" ref="B53" si="33">1+B52</f>
        <v>40</v>
      </c>
      <c r="C53" s="307"/>
      <c r="D53" s="307"/>
      <c r="E53" s="307"/>
      <c r="F53" s="308"/>
      <c r="G53" s="307"/>
      <c r="H53" s="307"/>
      <c r="I53" s="307"/>
      <c r="J53" s="307"/>
      <c r="K53" s="307"/>
      <c r="L53" s="307"/>
      <c r="M53" s="294"/>
      <c r="N53" s="294"/>
      <c r="O53" s="294"/>
      <c r="P53" s="294"/>
      <c r="Q53" s="294"/>
      <c r="R53" s="294" t="s">
        <v>23</v>
      </c>
      <c r="S53" s="19"/>
      <c r="T53" s="20"/>
      <c r="U53" s="54" t="s">
        <v>147</v>
      </c>
      <c r="V53" s="345"/>
      <c r="W53" s="345"/>
      <c r="X53" s="55"/>
      <c r="Y53" s="77">
        <v>4</v>
      </c>
      <c r="Z53" s="57" t="s">
        <v>148</v>
      </c>
      <c r="AA53" s="65" t="s">
        <v>33</v>
      </c>
      <c r="AB53" s="66">
        <v>8</v>
      </c>
      <c r="AC53" s="78" t="s">
        <v>581</v>
      </c>
      <c r="AD53" s="218"/>
    </row>
    <row r="54" spans="1:30" s="30" customFormat="1" ht="18.75" thickBot="1" x14ac:dyDescent="0.25">
      <c r="A54" s="18"/>
      <c r="B54" s="18"/>
      <c r="C54" s="294"/>
      <c r="D54" s="294"/>
      <c r="E54" s="294"/>
      <c r="F54" s="303"/>
      <c r="G54" s="304"/>
      <c r="H54" s="294"/>
      <c r="I54" s="304"/>
      <c r="J54" s="304"/>
      <c r="K54" s="304"/>
      <c r="L54" s="304"/>
      <c r="M54" s="304"/>
      <c r="N54" s="304"/>
      <c r="O54" s="304"/>
      <c r="P54" s="305"/>
      <c r="Q54" s="305"/>
      <c r="R54" s="304"/>
      <c r="S54" s="79" t="s">
        <v>149</v>
      </c>
      <c r="T54" s="79" t="s">
        <v>97</v>
      </c>
      <c r="U54" s="247"/>
      <c r="V54" s="68"/>
      <c r="W54" s="70"/>
      <c r="X54" s="21"/>
      <c r="Y54" s="60"/>
      <c r="Z54" s="61"/>
      <c r="AA54" s="61"/>
      <c r="AB54" s="24"/>
      <c r="AC54" s="29"/>
      <c r="AD54" s="216"/>
    </row>
    <row r="55" spans="1:30" s="30" customFormat="1" ht="55.5" customHeight="1" thickBot="1" x14ac:dyDescent="0.35">
      <c r="A55" s="18"/>
      <c r="B55" s="18"/>
      <c r="C55" s="294"/>
      <c r="D55" s="294"/>
      <c r="E55" s="294"/>
      <c r="F55" s="301"/>
      <c r="G55" s="299"/>
      <c r="H55" s="294"/>
      <c r="I55" s="299"/>
      <c r="J55" s="299"/>
      <c r="K55" s="299"/>
      <c r="L55" s="299"/>
      <c r="M55" s="299"/>
      <c r="N55" s="299"/>
      <c r="O55" s="299"/>
      <c r="P55" s="302"/>
      <c r="Q55" s="302"/>
      <c r="R55" s="299"/>
      <c r="S55" s="19" t="s">
        <v>150</v>
      </c>
      <c r="T55" s="79" t="s">
        <v>20</v>
      </c>
      <c r="U55" s="21"/>
      <c r="V55" s="22"/>
      <c r="W55" s="23"/>
      <c r="X55" s="24"/>
      <c r="Y55" s="25"/>
      <c r="Z55" s="26"/>
      <c r="AA55" s="27"/>
      <c r="AB55" s="28"/>
      <c r="AC55" s="201" t="s">
        <v>151</v>
      </c>
      <c r="AD55" s="216"/>
    </row>
    <row r="56" spans="1:30" s="91" customFormat="1" ht="408.95" customHeight="1" x14ac:dyDescent="0.2">
      <c r="A56" s="364">
        <v>41</v>
      </c>
      <c r="B56" s="364">
        <v>41</v>
      </c>
      <c r="C56" s="294" t="s">
        <v>23</v>
      </c>
      <c r="D56" s="294" t="s">
        <v>23</v>
      </c>
      <c r="E56" s="294" t="s">
        <v>23</v>
      </c>
      <c r="F56" s="300" t="s">
        <v>23</v>
      </c>
      <c r="G56" s="294" t="s">
        <v>23</v>
      </c>
      <c r="H56" s="294" t="s">
        <v>23</v>
      </c>
      <c r="I56" s="317" t="s">
        <v>23</v>
      </c>
      <c r="J56" s="294" t="s">
        <v>23</v>
      </c>
      <c r="K56" s="294" t="s">
        <v>23</v>
      </c>
      <c r="L56" s="294" t="s">
        <v>23</v>
      </c>
      <c r="M56" s="294" t="s">
        <v>23</v>
      </c>
      <c r="N56" s="294" t="s">
        <v>23</v>
      </c>
      <c r="O56" s="294" t="s">
        <v>23</v>
      </c>
      <c r="P56" s="294" t="s">
        <v>23</v>
      </c>
      <c r="Q56" s="294" t="s">
        <v>23</v>
      </c>
      <c r="R56" s="294" t="s">
        <v>23</v>
      </c>
      <c r="S56" s="239"/>
      <c r="T56" s="240"/>
      <c r="U56" s="367" t="s">
        <v>152</v>
      </c>
      <c r="V56" s="346" t="s">
        <v>153</v>
      </c>
      <c r="W56" s="346" t="s">
        <v>154</v>
      </c>
      <c r="X56" s="365" t="s">
        <v>582</v>
      </c>
      <c r="Y56" s="373">
        <v>1</v>
      </c>
      <c r="Z56" s="371" t="s">
        <v>155</v>
      </c>
      <c r="AA56" s="371" t="s">
        <v>28</v>
      </c>
      <c r="AB56" s="371">
        <v>4</v>
      </c>
      <c r="AC56" s="369" t="s">
        <v>532</v>
      </c>
      <c r="AD56" s="215" t="s">
        <v>577</v>
      </c>
    </row>
    <row r="57" spans="1:30" s="91" customFormat="1" ht="408.95" customHeight="1" x14ac:dyDescent="0.2">
      <c r="A57" s="364"/>
      <c r="B57" s="364"/>
      <c r="C57" s="294"/>
      <c r="D57" s="294"/>
      <c r="E57" s="294"/>
      <c r="F57" s="300"/>
      <c r="G57" s="294"/>
      <c r="H57" s="294"/>
      <c r="I57" s="317"/>
      <c r="J57" s="294"/>
      <c r="K57" s="294"/>
      <c r="L57" s="294"/>
      <c r="M57" s="294"/>
      <c r="N57" s="294"/>
      <c r="O57" s="294"/>
      <c r="P57" s="294"/>
      <c r="Q57" s="294"/>
      <c r="R57" s="294"/>
      <c r="S57" s="239"/>
      <c r="T57" s="240"/>
      <c r="U57" s="368"/>
      <c r="V57" s="347"/>
      <c r="W57" s="347"/>
      <c r="X57" s="366"/>
      <c r="Y57" s="374"/>
      <c r="Z57" s="372"/>
      <c r="AA57" s="372"/>
      <c r="AB57" s="372"/>
      <c r="AC57" s="370"/>
      <c r="AD57" s="225" t="s">
        <v>583</v>
      </c>
    </row>
    <row r="58" spans="1:30" s="91" customFormat="1" ht="408.95" customHeight="1" x14ac:dyDescent="0.2">
      <c r="A58" s="209">
        <f>1+A56</f>
        <v>42</v>
      </c>
      <c r="B58" s="209">
        <f t="shared" ref="B58" si="34">1+B56</f>
        <v>42</v>
      </c>
      <c r="C58" s="294" t="s">
        <v>23</v>
      </c>
      <c r="D58" s="294" t="s">
        <v>23</v>
      </c>
      <c r="E58" s="294" t="s">
        <v>23</v>
      </c>
      <c r="F58" s="300" t="s">
        <v>23</v>
      </c>
      <c r="G58" s="294" t="s">
        <v>23</v>
      </c>
      <c r="H58" s="294" t="s">
        <v>23</v>
      </c>
      <c r="I58" s="317" t="s">
        <v>23</v>
      </c>
      <c r="J58" s="294" t="s">
        <v>23</v>
      </c>
      <c r="K58" s="294" t="s">
        <v>23</v>
      </c>
      <c r="L58" s="294" t="s">
        <v>23</v>
      </c>
      <c r="M58" s="294" t="s">
        <v>23</v>
      </c>
      <c r="N58" s="294" t="s">
        <v>23</v>
      </c>
      <c r="O58" s="294" t="s">
        <v>23</v>
      </c>
      <c r="P58" s="294" t="s">
        <v>23</v>
      </c>
      <c r="Q58" s="294" t="s">
        <v>23</v>
      </c>
      <c r="R58" s="294" t="s">
        <v>23</v>
      </c>
      <c r="S58" s="241"/>
      <c r="T58" s="240"/>
      <c r="U58" s="82" t="s">
        <v>156</v>
      </c>
      <c r="V58" s="347"/>
      <c r="W58" s="347"/>
      <c r="X58" s="276" t="s">
        <v>157</v>
      </c>
      <c r="Y58" s="279">
        <v>4</v>
      </c>
      <c r="Z58" s="189" t="s">
        <v>158</v>
      </c>
      <c r="AA58" s="190" t="s">
        <v>33</v>
      </c>
      <c r="AB58" s="278">
        <v>74</v>
      </c>
      <c r="AC58" s="277" t="s">
        <v>534</v>
      </c>
      <c r="AD58" s="217"/>
    </row>
    <row r="59" spans="1:30" s="91" customFormat="1" ht="110.25" customHeight="1" x14ac:dyDescent="0.2">
      <c r="A59" s="209">
        <f t="shared" ref="A59:A62" si="35">1+A58</f>
        <v>43</v>
      </c>
      <c r="B59" s="209">
        <f t="shared" ref="B59" si="36">1+B58</f>
        <v>43</v>
      </c>
      <c r="C59" s="294" t="s">
        <v>23</v>
      </c>
      <c r="D59" s="294" t="s">
        <v>23</v>
      </c>
      <c r="E59" s="294" t="s">
        <v>23</v>
      </c>
      <c r="F59" s="300" t="s">
        <v>23</v>
      </c>
      <c r="G59" s="294" t="s">
        <v>23</v>
      </c>
      <c r="H59" s="294" t="s">
        <v>23</v>
      </c>
      <c r="I59" s="317" t="s">
        <v>23</v>
      </c>
      <c r="J59" s="294" t="s">
        <v>23</v>
      </c>
      <c r="K59" s="294" t="s">
        <v>23</v>
      </c>
      <c r="L59" s="294" t="s">
        <v>23</v>
      </c>
      <c r="M59" s="294" t="s">
        <v>23</v>
      </c>
      <c r="N59" s="294" t="s">
        <v>23</v>
      </c>
      <c r="O59" s="294" t="s">
        <v>23</v>
      </c>
      <c r="P59" s="294" t="s">
        <v>23</v>
      </c>
      <c r="Q59" s="294" t="s">
        <v>23</v>
      </c>
      <c r="R59" s="294" t="s">
        <v>23</v>
      </c>
      <c r="S59" s="241"/>
      <c r="T59" s="240"/>
      <c r="U59" s="82" t="s">
        <v>159</v>
      </c>
      <c r="V59" s="347"/>
      <c r="W59" s="347"/>
      <c r="X59" s="276"/>
      <c r="Y59" s="279">
        <v>4</v>
      </c>
      <c r="Z59" s="189" t="s">
        <v>160</v>
      </c>
      <c r="AA59" s="190" t="s">
        <v>33</v>
      </c>
      <c r="AB59" s="192">
        <v>36</v>
      </c>
      <c r="AC59" s="64" t="s">
        <v>481</v>
      </c>
      <c r="AD59" s="217"/>
    </row>
    <row r="60" spans="1:30" s="91" customFormat="1" ht="110.25" customHeight="1" x14ac:dyDescent="0.2">
      <c r="A60" s="209">
        <f t="shared" si="35"/>
        <v>44</v>
      </c>
      <c r="B60" s="209">
        <f t="shared" ref="B60" si="37">1+B59</f>
        <v>44</v>
      </c>
      <c r="C60" s="294" t="s">
        <v>23</v>
      </c>
      <c r="D60" s="294" t="s">
        <v>23</v>
      </c>
      <c r="E60" s="294" t="s">
        <v>23</v>
      </c>
      <c r="F60" s="300" t="s">
        <v>23</v>
      </c>
      <c r="G60" s="294" t="s">
        <v>23</v>
      </c>
      <c r="H60" s="294" t="s">
        <v>23</v>
      </c>
      <c r="I60" s="317" t="s">
        <v>23</v>
      </c>
      <c r="J60" s="294" t="s">
        <v>23</v>
      </c>
      <c r="K60" s="294"/>
      <c r="L60" s="294" t="s">
        <v>23</v>
      </c>
      <c r="M60" s="294" t="s">
        <v>23</v>
      </c>
      <c r="N60" s="294"/>
      <c r="O60" s="294" t="s">
        <v>23</v>
      </c>
      <c r="P60" s="294" t="s">
        <v>23</v>
      </c>
      <c r="Q60" s="294" t="s">
        <v>23</v>
      </c>
      <c r="R60" s="294" t="s">
        <v>23</v>
      </c>
      <c r="S60" s="241"/>
      <c r="T60" s="240"/>
      <c r="U60" s="82" t="s">
        <v>161</v>
      </c>
      <c r="V60" s="347"/>
      <c r="W60" s="347"/>
      <c r="X60" s="276"/>
      <c r="Y60" s="279">
        <v>3</v>
      </c>
      <c r="Z60" s="189" t="s">
        <v>162</v>
      </c>
      <c r="AA60" s="190" t="s">
        <v>33</v>
      </c>
      <c r="AB60" s="192">
        <v>36</v>
      </c>
      <c r="AC60" s="64" t="s">
        <v>163</v>
      </c>
      <c r="AD60" s="217"/>
    </row>
    <row r="61" spans="1:30" s="91" customFormat="1" ht="60" customHeight="1" x14ac:dyDescent="0.2">
      <c r="A61" s="209">
        <f t="shared" si="35"/>
        <v>45</v>
      </c>
      <c r="B61" s="209">
        <f t="shared" ref="B61" si="38">1+B60</f>
        <v>45</v>
      </c>
      <c r="C61" s="294"/>
      <c r="D61" s="294"/>
      <c r="E61" s="294"/>
      <c r="F61" s="300" t="s">
        <v>23</v>
      </c>
      <c r="G61" s="294" t="s">
        <v>23</v>
      </c>
      <c r="H61" s="294"/>
      <c r="I61" s="317"/>
      <c r="J61" s="294" t="s">
        <v>23</v>
      </c>
      <c r="K61" s="294"/>
      <c r="L61" s="294"/>
      <c r="M61" s="294"/>
      <c r="N61" s="294"/>
      <c r="O61" s="294"/>
      <c r="P61" s="294"/>
      <c r="Q61" s="294"/>
      <c r="R61" s="294" t="s">
        <v>23</v>
      </c>
      <c r="S61" s="241"/>
      <c r="T61" s="240"/>
      <c r="U61" s="82" t="s">
        <v>164</v>
      </c>
      <c r="V61" s="347"/>
      <c r="W61" s="347"/>
      <c r="X61" s="193" t="s">
        <v>165</v>
      </c>
      <c r="Y61" s="194">
        <v>1</v>
      </c>
      <c r="Z61" s="189" t="s">
        <v>166</v>
      </c>
      <c r="AA61" s="190" t="s">
        <v>28</v>
      </c>
      <c r="AB61" s="192">
        <v>1</v>
      </c>
      <c r="AC61" s="64" t="s">
        <v>167</v>
      </c>
      <c r="AD61" s="217"/>
    </row>
    <row r="62" spans="1:30" s="91" customFormat="1" ht="120" x14ac:dyDescent="0.2">
      <c r="A62" s="209">
        <f t="shared" si="35"/>
        <v>46</v>
      </c>
      <c r="B62" s="209">
        <f t="shared" ref="B62" si="39">1+B61</f>
        <v>46</v>
      </c>
      <c r="C62" s="294"/>
      <c r="D62" s="294"/>
      <c r="E62" s="294"/>
      <c r="F62" s="300"/>
      <c r="G62" s="294" t="s">
        <v>23</v>
      </c>
      <c r="H62" s="294"/>
      <c r="I62" s="317"/>
      <c r="J62" s="294"/>
      <c r="K62" s="294"/>
      <c r="L62" s="294"/>
      <c r="M62" s="294" t="s">
        <v>23</v>
      </c>
      <c r="N62" s="294"/>
      <c r="O62" s="294" t="s">
        <v>23</v>
      </c>
      <c r="P62" s="294"/>
      <c r="Q62" s="294"/>
      <c r="R62" s="309"/>
      <c r="S62" s="241"/>
      <c r="T62" s="240"/>
      <c r="U62" s="82" t="s">
        <v>168</v>
      </c>
      <c r="V62" s="347"/>
      <c r="W62" s="347"/>
      <c r="X62" s="193"/>
      <c r="Y62" s="194">
        <v>4</v>
      </c>
      <c r="Z62" s="189" t="s">
        <v>169</v>
      </c>
      <c r="AA62" s="190" t="s">
        <v>33</v>
      </c>
      <c r="AB62" s="192">
        <v>8</v>
      </c>
      <c r="AC62" s="64" t="s">
        <v>568</v>
      </c>
      <c r="AD62" s="217"/>
    </row>
    <row r="63" spans="1:30" s="91" customFormat="1" ht="54" customHeight="1" x14ac:dyDescent="0.2">
      <c r="A63" s="209">
        <f t="shared" ref="A63:A65" si="40">A62+1</f>
        <v>47</v>
      </c>
      <c r="B63" s="209">
        <f t="shared" ref="B63" si="41">B62+1</f>
        <v>47</v>
      </c>
      <c r="C63" s="294" t="s">
        <v>170</v>
      </c>
      <c r="D63" s="294" t="s">
        <v>170</v>
      </c>
      <c r="E63" s="294" t="s">
        <v>170</v>
      </c>
      <c r="F63" s="300"/>
      <c r="G63" s="294"/>
      <c r="H63" s="294"/>
      <c r="I63" s="317"/>
      <c r="J63" s="294"/>
      <c r="K63" s="294"/>
      <c r="L63" s="294"/>
      <c r="M63" s="294"/>
      <c r="N63" s="294"/>
      <c r="O63" s="294"/>
      <c r="P63" s="294"/>
      <c r="Q63" s="294"/>
      <c r="R63" s="294"/>
      <c r="S63" s="241"/>
      <c r="T63" s="240"/>
      <c r="U63" s="82" t="s">
        <v>171</v>
      </c>
      <c r="V63" s="347"/>
      <c r="W63" s="347"/>
      <c r="X63" s="193" t="s">
        <v>172</v>
      </c>
      <c r="Y63" s="194">
        <v>4</v>
      </c>
      <c r="Z63" s="189" t="s">
        <v>173</v>
      </c>
      <c r="AA63" s="190" t="s">
        <v>28</v>
      </c>
      <c r="AB63" s="192">
        <v>1</v>
      </c>
      <c r="AC63" s="64" t="s">
        <v>174</v>
      </c>
      <c r="AD63" s="217"/>
    </row>
    <row r="64" spans="1:30" s="91" customFormat="1" ht="75" x14ac:dyDescent="0.2">
      <c r="A64" s="209">
        <f t="shared" si="40"/>
        <v>48</v>
      </c>
      <c r="B64" s="209">
        <f t="shared" ref="B64" si="42">B63+1</f>
        <v>48</v>
      </c>
      <c r="C64" s="294"/>
      <c r="D64" s="294"/>
      <c r="E64" s="294"/>
      <c r="F64" s="300"/>
      <c r="G64" s="294" t="s">
        <v>23</v>
      </c>
      <c r="H64" s="294"/>
      <c r="I64" s="317"/>
      <c r="J64" s="294" t="s">
        <v>23</v>
      </c>
      <c r="K64" s="294"/>
      <c r="L64" s="294"/>
      <c r="M64" s="294" t="s">
        <v>23</v>
      </c>
      <c r="N64" s="294"/>
      <c r="O64" s="294"/>
      <c r="P64" s="294"/>
      <c r="Q64" s="294"/>
      <c r="R64" s="294"/>
      <c r="S64" s="241"/>
      <c r="T64" s="240"/>
      <c r="U64" s="82" t="s">
        <v>175</v>
      </c>
      <c r="V64" s="347"/>
      <c r="W64" s="347"/>
      <c r="X64" s="193" t="s">
        <v>463</v>
      </c>
      <c r="Y64" s="194">
        <v>4</v>
      </c>
      <c r="Z64" s="189" t="s">
        <v>176</v>
      </c>
      <c r="AA64" s="190" t="s">
        <v>28</v>
      </c>
      <c r="AB64" s="192">
        <v>1</v>
      </c>
      <c r="AC64" s="64" t="s">
        <v>514</v>
      </c>
      <c r="AD64" s="217"/>
    </row>
    <row r="65" spans="1:33" s="91" customFormat="1" ht="156" customHeight="1" x14ac:dyDescent="0.2">
      <c r="A65" s="209">
        <f t="shared" si="40"/>
        <v>49</v>
      </c>
      <c r="B65" s="209">
        <f t="shared" ref="B65" si="43">B64+1</f>
        <v>49</v>
      </c>
      <c r="C65" s="294"/>
      <c r="D65" s="294"/>
      <c r="E65" s="294"/>
      <c r="F65" s="300"/>
      <c r="G65" s="294" t="s">
        <v>23</v>
      </c>
      <c r="H65" s="294"/>
      <c r="I65" s="317"/>
      <c r="J65" s="294"/>
      <c r="K65" s="294" t="s">
        <v>23</v>
      </c>
      <c r="L65" s="294"/>
      <c r="M65" s="294"/>
      <c r="N65" s="294" t="s">
        <v>23</v>
      </c>
      <c r="O65" s="294"/>
      <c r="P65" s="294"/>
      <c r="Q65" s="294"/>
      <c r="R65" s="294"/>
      <c r="S65" s="241"/>
      <c r="T65" s="240"/>
      <c r="U65" s="82" t="s">
        <v>177</v>
      </c>
      <c r="V65" s="347"/>
      <c r="W65" s="347"/>
      <c r="X65" s="193"/>
      <c r="Y65" s="194">
        <v>4</v>
      </c>
      <c r="Z65" s="189" t="s">
        <v>178</v>
      </c>
      <c r="AA65" s="190" t="s">
        <v>33</v>
      </c>
      <c r="AB65" s="192">
        <v>36</v>
      </c>
      <c r="AC65" s="64" t="s">
        <v>469</v>
      </c>
      <c r="AD65" s="217"/>
    </row>
    <row r="66" spans="1:33" s="91" customFormat="1" ht="156" customHeight="1" x14ac:dyDescent="0.2">
      <c r="A66" s="209">
        <f t="shared" ref="A66:B68" si="44">A65+1</f>
        <v>50</v>
      </c>
      <c r="B66" s="209">
        <f t="shared" si="44"/>
        <v>50</v>
      </c>
      <c r="C66" s="294"/>
      <c r="D66" s="294"/>
      <c r="E66" s="294"/>
      <c r="F66" s="300"/>
      <c r="G66" s="294"/>
      <c r="H66" s="294"/>
      <c r="I66" s="317"/>
      <c r="J66" s="294" t="s">
        <v>23</v>
      </c>
      <c r="K66" s="294"/>
      <c r="L66" s="294"/>
      <c r="M66" s="294" t="s">
        <v>23</v>
      </c>
      <c r="N66" s="294"/>
      <c r="O66" s="294"/>
      <c r="P66" s="294"/>
      <c r="Q66" s="294"/>
      <c r="R66" s="294"/>
      <c r="S66" s="241"/>
      <c r="T66" s="240"/>
      <c r="U66" s="82" t="s">
        <v>486</v>
      </c>
      <c r="V66" s="347"/>
      <c r="W66" s="347"/>
      <c r="X66" s="193" t="s">
        <v>488</v>
      </c>
      <c r="Y66" s="194">
        <v>4</v>
      </c>
      <c r="Z66" s="189" t="s">
        <v>465</v>
      </c>
      <c r="AA66" s="190" t="s">
        <v>28</v>
      </c>
      <c r="AB66" s="192">
        <v>1</v>
      </c>
      <c r="AC66" s="64" t="s">
        <v>490</v>
      </c>
      <c r="AD66" s="217"/>
    </row>
    <row r="67" spans="1:33" s="91" customFormat="1" ht="156" customHeight="1" x14ac:dyDescent="0.2">
      <c r="A67" s="209">
        <f t="shared" si="44"/>
        <v>51</v>
      </c>
      <c r="B67" s="209">
        <f t="shared" si="44"/>
        <v>51</v>
      </c>
      <c r="C67" s="294"/>
      <c r="D67" s="294"/>
      <c r="E67" s="294"/>
      <c r="F67" s="300"/>
      <c r="G67" s="294"/>
      <c r="H67" s="294"/>
      <c r="I67" s="317"/>
      <c r="J67" s="294" t="s">
        <v>23</v>
      </c>
      <c r="K67" s="294"/>
      <c r="L67" s="294"/>
      <c r="M67" s="294" t="s">
        <v>23</v>
      </c>
      <c r="N67" s="294"/>
      <c r="O67" s="294"/>
      <c r="P67" s="294"/>
      <c r="Q67" s="294"/>
      <c r="R67" s="294"/>
      <c r="S67" s="241"/>
      <c r="T67" s="240"/>
      <c r="U67" s="82" t="s">
        <v>462</v>
      </c>
      <c r="V67" s="347"/>
      <c r="W67" s="347"/>
      <c r="X67" s="83" t="s">
        <v>487</v>
      </c>
      <c r="Y67" s="194">
        <v>4</v>
      </c>
      <c r="Z67" s="189" t="s">
        <v>464</v>
      </c>
      <c r="AA67" s="190" t="s">
        <v>28</v>
      </c>
      <c r="AB67" s="192">
        <v>1</v>
      </c>
      <c r="AC67" s="64" t="s">
        <v>491</v>
      </c>
      <c r="AD67" s="217"/>
    </row>
    <row r="68" spans="1:33" s="91" customFormat="1" ht="156" customHeight="1" x14ac:dyDescent="0.2">
      <c r="A68" s="209">
        <f t="shared" si="44"/>
        <v>52</v>
      </c>
      <c r="B68" s="209">
        <f t="shared" si="44"/>
        <v>52</v>
      </c>
      <c r="C68" s="294"/>
      <c r="D68" s="294"/>
      <c r="E68" s="294"/>
      <c r="F68" s="300"/>
      <c r="G68" s="294"/>
      <c r="H68" s="294"/>
      <c r="I68" s="317"/>
      <c r="J68" s="294"/>
      <c r="K68" s="294"/>
      <c r="L68" s="294"/>
      <c r="M68" s="294" t="s">
        <v>23</v>
      </c>
      <c r="N68" s="294"/>
      <c r="O68" s="294"/>
      <c r="P68" s="294" t="s">
        <v>23</v>
      </c>
      <c r="Q68" s="294"/>
      <c r="R68" s="294"/>
      <c r="S68" s="241"/>
      <c r="T68" s="240"/>
      <c r="U68" s="82" t="s">
        <v>489</v>
      </c>
      <c r="V68" s="347"/>
      <c r="W68" s="347"/>
      <c r="X68" s="193" t="s">
        <v>463</v>
      </c>
      <c r="Y68" s="194">
        <v>4</v>
      </c>
      <c r="Z68" s="189" t="s">
        <v>461</v>
      </c>
      <c r="AA68" s="190" t="s">
        <v>28</v>
      </c>
      <c r="AB68" s="192">
        <v>1</v>
      </c>
      <c r="AC68" s="64" t="s">
        <v>533</v>
      </c>
      <c r="AD68" s="217"/>
    </row>
    <row r="69" spans="1:33" s="91" customFormat="1" ht="157.5" customHeight="1" x14ac:dyDescent="0.2">
      <c r="A69" s="209">
        <f>A68+1</f>
        <v>53</v>
      </c>
      <c r="B69" s="209">
        <f>B68+1</f>
        <v>53</v>
      </c>
      <c r="C69" s="294"/>
      <c r="D69" s="294"/>
      <c r="E69" s="294"/>
      <c r="F69" s="300"/>
      <c r="G69" s="294"/>
      <c r="H69" s="294"/>
      <c r="I69" s="317"/>
      <c r="J69" s="294" t="s">
        <v>23</v>
      </c>
      <c r="K69" s="294"/>
      <c r="L69" s="294"/>
      <c r="M69" s="294"/>
      <c r="N69" s="294"/>
      <c r="O69" s="294"/>
      <c r="P69" s="294"/>
      <c r="Q69" s="294"/>
      <c r="R69" s="294"/>
      <c r="S69" s="241"/>
      <c r="T69" s="240"/>
      <c r="U69" s="82" t="s">
        <v>493</v>
      </c>
      <c r="V69" s="347"/>
      <c r="W69" s="347"/>
      <c r="X69" s="193" t="s">
        <v>494</v>
      </c>
      <c r="Y69" s="194">
        <v>4</v>
      </c>
      <c r="Z69" s="189" t="s">
        <v>475</v>
      </c>
      <c r="AA69" s="190" t="s">
        <v>28</v>
      </c>
      <c r="AB69" s="192">
        <v>1</v>
      </c>
      <c r="AC69" s="64" t="s">
        <v>504</v>
      </c>
      <c r="AD69" s="217"/>
    </row>
    <row r="70" spans="1:33" s="91" customFormat="1" ht="240" x14ac:dyDescent="0.2">
      <c r="A70" s="211">
        <f>A69+1</f>
        <v>54</v>
      </c>
      <c r="B70" s="211">
        <f>B69+1</f>
        <v>54</v>
      </c>
      <c r="C70" s="294" t="s">
        <v>23</v>
      </c>
      <c r="D70" s="294" t="s">
        <v>23</v>
      </c>
      <c r="E70" s="294" t="s">
        <v>23</v>
      </c>
      <c r="F70" s="308"/>
      <c r="G70" s="307"/>
      <c r="H70" s="280"/>
      <c r="I70" s="280" t="s">
        <v>23</v>
      </c>
      <c r="J70" s="307"/>
      <c r="K70" s="307"/>
      <c r="L70" s="280" t="s">
        <v>23</v>
      </c>
      <c r="M70" s="294"/>
      <c r="N70" s="294"/>
      <c r="O70" s="280"/>
      <c r="P70" s="294"/>
      <c r="Q70" s="294" t="s">
        <v>23</v>
      </c>
      <c r="R70" s="294"/>
      <c r="S70" s="241"/>
      <c r="T70" s="240"/>
      <c r="U70" s="82" t="s">
        <v>567</v>
      </c>
      <c r="V70" s="347"/>
      <c r="W70" s="347"/>
      <c r="X70" s="83"/>
      <c r="Y70" s="194">
        <v>4</v>
      </c>
      <c r="Z70" s="189" t="s">
        <v>502</v>
      </c>
      <c r="AA70" s="189" t="s">
        <v>33</v>
      </c>
      <c r="AB70" s="278">
        <v>20</v>
      </c>
      <c r="AC70" s="277" t="s">
        <v>573</v>
      </c>
      <c r="AD70" s="225" t="s">
        <v>574</v>
      </c>
    </row>
    <row r="71" spans="1:33" s="91" customFormat="1" ht="63.95" customHeight="1" x14ac:dyDescent="0.2">
      <c r="A71" s="211">
        <f t="shared" ref="A71:B76" si="45">A70+1</f>
        <v>55</v>
      </c>
      <c r="B71" s="211">
        <f t="shared" si="45"/>
        <v>55</v>
      </c>
      <c r="C71" s="294" t="s">
        <v>23</v>
      </c>
      <c r="D71" s="294" t="s">
        <v>23</v>
      </c>
      <c r="E71" s="294" t="s">
        <v>23</v>
      </c>
      <c r="F71" s="308"/>
      <c r="G71" s="307"/>
      <c r="H71" s="307"/>
      <c r="I71" s="280" t="s">
        <v>23</v>
      </c>
      <c r="J71" s="307"/>
      <c r="K71" s="307"/>
      <c r="L71" s="280" t="s">
        <v>23</v>
      </c>
      <c r="M71" s="294"/>
      <c r="N71" s="294"/>
      <c r="O71" s="294"/>
      <c r="P71" s="294"/>
      <c r="Q71" s="294" t="s">
        <v>23</v>
      </c>
      <c r="R71" s="294"/>
      <c r="S71" s="241"/>
      <c r="T71" s="240"/>
      <c r="U71" s="82" t="s">
        <v>515</v>
      </c>
      <c r="V71" s="347"/>
      <c r="W71" s="347"/>
      <c r="X71" s="83" t="s">
        <v>494</v>
      </c>
      <c r="Y71" s="194">
        <v>4</v>
      </c>
      <c r="Z71" s="189" t="s">
        <v>512</v>
      </c>
      <c r="AA71" s="189" t="s">
        <v>28</v>
      </c>
      <c r="AB71" s="278">
        <v>1</v>
      </c>
      <c r="AC71" s="277" t="s">
        <v>578</v>
      </c>
      <c r="AD71" s="296" t="s">
        <v>575</v>
      </c>
    </row>
    <row r="72" spans="1:33" s="91" customFormat="1" ht="75" x14ac:dyDescent="0.2">
      <c r="A72" s="211">
        <f t="shared" si="45"/>
        <v>56</v>
      </c>
      <c r="B72" s="211">
        <f t="shared" si="45"/>
        <v>56</v>
      </c>
      <c r="C72" s="294"/>
      <c r="D72" s="294"/>
      <c r="E72" s="294"/>
      <c r="F72" s="308"/>
      <c r="G72" s="307"/>
      <c r="H72" s="307"/>
      <c r="I72" s="307"/>
      <c r="J72" s="307"/>
      <c r="K72" s="307"/>
      <c r="L72" s="307"/>
      <c r="M72" s="294"/>
      <c r="N72" s="294"/>
      <c r="O72" s="294"/>
      <c r="P72" s="294"/>
      <c r="Q72" s="294" t="s">
        <v>23</v>
      </c>
      <c r="R72" s="294"/>
      <c r="S72" s="241"/>
      <c r="T72" s="240"/>
      <c r="U72" s="82" t="s">
        <v>517</v>
      </c>
      <c r="V72" s="347"/>
      <c r="W72" s="347"/>
      <c r="X72" s="83" t="s">
        <v>494</v>
      </c>
      <c r="Y72" s="194">
        <v>4</v>
      </c>
      <c r="Z72" s="189" t="s">
        <v>513</v>
      </c>
      <c r="AA72" s="189" t="s">
        <v>28</v>
      </c>
      <c r="AB72" s="278">
        <v>1</v>
      </c>
      <c r="AC72" s="277" t="s">
        <v>516</v>
      </c>
      <c r="AD72" s="218"/>
    </row>
    <row r="73" spans="1:33" s="234" customFormat="1" ht="91.5" customHeight="1" x14ac:dyDescent="0.2">
      <c r="A73" s="235">
        <f t="shared" si="45"/>
        <v>57</v>
      </c>
      <c r="B73" s="236" t="s">
        <v>76</v>
      </c>
      <c r="C73" s="310"/>
      <c r="D73" s="310"/>
      <c r="E73" s="310"/>
      <c r="F73" s="311"/>
      <c r="G73" s="310"/>
      <c r="H73" s="310"/>
      <c r="I73" s="280" t="s">
        <v>23</v>
      </c>
      <c r="J73" s="312"/>
      <c r="K73" s="312"/>
      <c r="L73" s="312"/>
      <c r="M73" s="312"/>
      <c r="N73" s="312"/>
      <c r="O73" s="313"/>
      <c r="P73" s="313"/>
      <c r="Q73" s="313"/>
      <c r="R73" s="312"/>
      <c r="S73" s="20"/>
      <c r="T73" s="20"/>
      <c r="U73" s="182" t="s">
        <v>527</v>
      </c>
      <c r="V73" s="347"/>
      <c r="W73" s="347"/>
      <c r="X73" s="238" t="s">
        <v>172</v>
      </c>
      <c r="Y73" s="183">
        <v>4</v>
      </c>
      <c r="Z73" s="242" t="s">
        <v>529</v>
      </c>
      <c r="AA73" s="184" t="s">
        <v>28</v>
      </c>
      <c r="AB73" s="185">
        <v>1</v>
      </c>
      <c r="AC73" s="319" t="s">
        <v>587</v>
      </c>
      <c r="AD73" s="296" t="s">
        <v>477</v>
      </c>
      <c r="AE73" s="91"/>
      <c r="AF73" s="91"/>
      <c r="AG73" s="91"/>
    </row>
    <row r="74" spans="1:33" s="234" customFormat="1" ht="91.5" customHeight="1" x14ac:dyDescent="0.2">
      <c r="A74" s="235">
        <f t="shared" si="45"/>
        <v>58</v>
      </c>
      <c r="B74" s="236" t="s">
        <v>76</v>
      </c>
      <c r="C74" s="310"/>
      <c r="D74" s="310"/>
      <c r="E74" s="310"/>
      <c r="F74" s="311"/>
      <c r="G74" s="310"/>
      <c r="H74" s="310"/>
      <c r="I74" s="280" t="s">
        <v>23</v>
      </c>
      <c r="J74" s="312"/>
      <c r="K74" s="312"/>
      <c r="L74" s="312"/>
      <c r="M74" s="312"/>
      <c r="N74" s="312"/>
      <c r="O74" s="313"/>
      <c r="P74" s="313"/>
      <c r="Q74" s="313"/>
      <c r="R74" s="312"/>
      <c r="S74" s="20"/>
      <c r="T74" s="20"/>
      <c r="U74" s="182" t="s">
        <v>528</v>
      </c>
      <c r="V74" s="347"/>
      <c r="W74" s="347"/>
      <c r="X74" s="45"/>
      <c r="Y74" s="320">
        <v>3</v>
      </c>
      <c r="Z74" s="242" t="s">
        <v>530</v>
      </c>
      <c r="AA74" s="243" t="s">
        <v>526</v>
      </c>
      <c r="AB74" s="185">
        <v>36</v>
      </c>
      <c r="AC74" s="319" t="s">
        <v>584</v>
      </c>
      <c r="AD74" s="296" t="s">
        <v>477</v>
      </c>
      <c r="AE74" s="91"/>
      <c r="AF74" s="91"/>
      <c r="AG74" s="91"/>
    </row>
    <row r="75" spans="1:33" s="234" customFormat="1" ht="91.5" customHeight="1" x14ac:dyDescent="0.2">
      <c r="A75" s="235">
        <f t="shared" si="45"/>
        <v>59</v>
      </c>
      <c r="B75" s="236" t="s">
        <v>76</v>
      </c>
      <c r="C75" s="310"/>
      <c r="D75" s="310"/>
      <c r="E75" s="310"/>
      <c r="F75" s="311"/>
      <c r="G75" s="310"/>
      <c r="H75" s="310"/>
      <c r="I75" s="280" t="s">
        <v>23</v>
      </c>
      <c r="J75" s="312"/>
      <c r="K75" s="312"/>
      <c r="L75" s="312"/>
      <c r="M75" s="312"/>
      <c r="N75" s="312"/>
      <c r="O75" s="313"/>
      <c r="P75" s="313"/>
      <c r="Q75" s="313"/>
      <c r="R75" s="312"/>
      <c r="S75" s="20"/>
      <c r="T75" s="20"/>
      <c r="U75" s="182" t="s">
        <v>559</v>
      </c>
      <c r="V75" s="347"/>
      <c r="W75" s="347"/>
      <c r="X75" s="45"/>
      <c r="Y75" s="321">
        <v>3</v>
      </c>
      <c r="Z75" s="244" t="s">
        <v>531</v>
      </c>
      <c r="AA75" s="243" t="s">
        <v>526</v>
      </c>
      <c r="AB75" s="245">
        <v>36</v>
      </c>
      <c r="AC75" s="293" t="s">
        <v>585</v>
      </c>
      <c r="AD75" s="296" t="s">
        <v>477</v>
      </c>
      <c r="AE75" s="91"/>
      <c r="AF75" s="91"/>
      <c r="AG75" s="91"/>
    </row>
    <row r="76" spans="1:33" s="234" customFormat="1" ht="91.5" customHeight="1" x14ac:dyDescent="0.2">
      <c r="A76" s="235">
        <f t="shared" si="45"/>
        <v>60</v>
      </c>
      <c r="B76" s="236" t="s">
        <v>76</v>
      </c>
      <c r="C76" s="310"/>
      <c r="D76" s="310"/>
      <c r="E76" s="310"/>
      <c r="F76" s="311"/>
      <c r="G76" s="310"/>
      <c r="H76" s="310"/>
      <c r="I76" s="280"/>
      <c r="J76" s="312"/>
      <c r="K76" s="312"/>
      <c r="L76" s="312"/>
      <c r="M76" s="312"/>
      <c r="N76" s="312"/>
      <c r="O76" s="313"/>
      <c r="P76" s="313"/>
      <c r="Q76" s="280" t="s">
        <v>23</v>
      </c>
      <c r="R76" s="312"/>
      <c r="S76" s="20"/>
      <c r="T76" s="20"/>
      <c r="U76" s="182" t="s">
        <v>565</v>
      </c>
      <c r="V76" s="347"/>
      <c r="W76" s="347"/>
      <c r="X76" s="238" t="s">
        <v>172</v>
      </c>
      <c r="Y76" s="183">
        <v>4</v>
      </c>
      <c r="Z76" s="244" t="s">
        <v>566</v>
      </c>
      <c r="AA76" s="184" t="s">
        <v>28</v>
      </c>
      <c r="AB76" s="185">
        <v>1</v>
      </c>
      <c r="AC76" s="246" t="s">
        <v>576</v>
      </c>
      <c r="AD76" s="296" t="s">
        <v>477</v>
      </c>
      <c r="AE76" s="91"/>
      <c r="AF76" s="91"/>
      <c r="AG76" s="91"/>
    </row>
    <row r="77" spans="1:33" s="30" customFormat="1" ht="45" x14ac:dyDescent="0.2">
      <c r="A77" s="229">
        <f>A76+1</f>
        <v>61</v>
      </c>
      <c r="B77" s="18">
        <f>B72+1</f>
        <v>57</v>
      </c>
      <c r="C77" s="294"/>
      <c r="D77" s="294"/>
      <c r="E77" s="294"/>
      <c r="F77" s="300"/>
      <c r="G77" s="294"/>
      <c r="H77" s="294"/>
      <c r="I77" s="317"/>
      <c r="J77" s="294"/>
      <c r="K77" s="294"/>
      <c r="L77" s="294"/>
      <c r="M77" s="294"/>
      <c r="N77" s="294"/>
      <c r="O77" s="294"/>
      <c r="P77" s="294"/>
      <c r="Q77" s="294"/>
      <c r="R77" s="294"/>
      <c r="S77" s="19"/>
      <c r="T77" s="20"/>
      <c r="U77" s="82" t="s">
        <v>179</v>
      </c>
      <c r="V77" s="347"/>
      <c r="W77" s="347"/>
      <c r="X77" s="193"/>
      <c r="Y77" s="194">
        <v>3</v>
      </c>
      <c r="Z77" s="189" t="s">
        <v>180</v>
      </c>
      <c r="AA77" s="190" t="s">
        <v>33</v>
      </c>
      <c r="AB77" s="192">
        <v>50</v>
      </c>
      <c r="AC77" s="64" t="s">
        <v>181</v>
      </c>
      <c r="AD77" s="217"/>
      <c r="AE77" s="91"/>
      <c r="AF77" s="91"/>
      <c r="AG77" s="91"/>
    </row>
    <row r="78" spans="1:33" s="30" customFormat="1" ht="45" x14ac:dyDescent="0.2">
      <c r="A78" s="229">
        <f t="shared" ref="A78:A80" si="46">A77+1</f>
        <v>62</v>
      </c>
      <c r="B78" s="229">
        <v>58</v>
      </c>
      <c r="C78" s="294"/>
      <c r="D78" s="294"/>
      <c r="E78" s="294"/>
      <c r="F78" s="300"/>
      <c r="G78" s="294"/>
      <c r="H78" s="294"/>
      <c r="I78" s="317"/>
      <c r="J78" s="294"/>
      <c r="K78" s="294"/>
      <c r="L78" s="294"/>
      <c r="M78" s="294"/>
      <c r="N78" s="294"/>
      <c r="O78" s="294"/>
      <c r="P78" s="294"/>
      <c r="Q78" s="294"/>
      <c r="R78" s="294"/>
      <c r="S78" s="19"/>
      <c r="T78" s="20"/>
      <c r="U78" s="82" t="s">
        <v>182</v>
      </c>
      <c r="V78" s="347"/>
      <c r="W78" s="347"/>
      <c r="X78" s="193"/>
      <c r="Y78" s="194">
        <v>3</v>
      </c>
      <c r="Z78" s="189" t="s">
        <v>183</v>
      </c>
      <c r="AA78" s="190" t="s">
        <v>33</v>
      </c>
      <c r="AB78" s="192">
        <v>50</v>
      </c>
      <c r="AC78" s="64" t="s">
        <v>181</v>
      </c>
      <c r="AD78" s="217"/>
      <c r="AE78" s="91"/>
      <c r="AF78" s="91"/>
      <c r="AG78" s="91"/>
    </row>
    <row r="79" spans="1:33" s="290" customFormat="1" ht="45" x14ac:dyDescent="0.2">
      <c r="A79" s="229">
        <f t="shared" si="46"/>
        <v>63</v>
      </c>
      <c r="B79" s="236" t="s">
        <v>76</v>
      </c>
      <c r="C79" s="280"/>
      <c r="D79" s="280"/>
      <c r="E79" s="280"/>
      <c r="F79" s="300"/>
      <c r="G79" s="280"/>
      <c r="H79" s="280"/>
      <c r="I79" s="280"/>
      <c r="J79" s="280"/>
      <c r="K79" s="280"/>
      <c r="L79" s="280"/>
      <c r="M79" s="280"/>
      <c r="N79" s="280"/>
      <c r="O79" s="280"/>
      <c r="P79" s="280"/>
      <c r="Q79" s="280"/>
      <c r="R79" s="280"/>
      <c r="S79" s="281"/>
      <c r="T79" s="282"/>
      <c r="U79" s="182" t="s">
        <v>562</v>
      </c>
      <c r="V79" s="347"/>
      <c r="W79" s="347"/>
      <c r="X79" s="291"/>
      <c r="Y79" s="183">
        <v>3</v>
      </c>
      <c r="Z79" s="184" t="s">
        <v>560</v>
      </c>
      <c r="AA79" s="292" t="s">
        <v>33</v>
      </c>
      <c r="AB79" s="185">
        <v>50</v>
      </c>
      <c r="AC79" s="293" t="s">
        <v>181</v>
      </c>
      <c r="AD79" s="296" t="s">
        <v>477</v>
      </c>
      <c r="AE79" s="91"/>
      <c r="AF79" s="91"/>
      <c r="AG79" s="91"/>
    </row>
    <row r="80" spans="1:33" s="290" customFormat="1" ht="45.75" thickBot="1" x14ac:dyDescent="0.25">
      <c r="A80" s="229">
        <f t="shared" si="46"/>
        <v>64</v>
      </c>
      <c r="B80" s="236" t="s">
        <v>76</v>
      </c>
      <c r="C80" s="280"/>
      <c r="D80" s="280"/>
      <c r="E80" s="280"/>
      <c r="F80" s="300"/>
      <c r="G80" s="280"/>
      <c r="H80" s="280"/>
      <c r="I80" s="280"/>
      <c r="J80" s="280"/>
      <c r="K80" s="280"/>
      <c r="L80" s="280"/>
      <c r="M80" s="280"/>
      <c r="N80" s="280"/>
      <c r="O80" s="280"/>
      <c r="P80" s="280"/>
      <c r="Q80" s="280"/>
      <c r="R80" s="280"/>
      <c r="S80" s="281"/>
      <c r="T80" s="282"/>
      <c r="U80" s="283" t="s">
        <v>563</v>
      </c>
      <c r="V80" s="348"/>
      <c r="W80" s="348"/>
      <c r="X80" s="284"/>
      <c r="Y80" s="285">
        <v>3</v>
      </c>
      <c r="Z80" s="286" t="s">
        <v>561</v>
      </c>
      <c r="AA80" s="287" t="s">
        <v>33</v>
      </c>
      <c r="AB80" s="288">
        <v>50</v>
      </c>
      <c r="AC80" s="289" t="s">
        <v>181</v>
      </c>
      <c r="AD80" s="296" t="s">
        <v>477</v>
      </c>
      <c r="AE80" s="91"/>
      <c r="AF80" s="91"/>
      <c r="AG80" s="91"/>
    </row>
    <row r="81" spans="1:30" s="30" customFormat="1" ht="90" customHeight="1" thickBot="1" x14ac:dyDescent="0.25">
      <c r="A81" s="18"/>
      <c r="B81" s="18"/>
      <c r="C81" s="294"/>
      <c r="D81" s="294"/>
      <c r="E81" s="294"/>
      <c r="F81" s="301"/>
      <c r="G81" s="299"/>
      <c r="H81" s="294"/>
      <c r="I81" s="299"/>
      <c r="J81" s="299"/>
      <c r="K81" s="299"/>
      <c r="L81" s="299"/>
      <c r="M81" s="299"/>
      <c r="N81" s="299"/>
      <c r="O81" s="299"/>
      <c r="P81" s="302"/>
      <c r="Q81" s="302"/>
      <c r="R81" s="299"/>
      <c r="S81" s="19" t="s">
        <v>184</v>
      </c>
      <c r="T81" s="20" t="s">
        <v>20</v>
      </c>
      <c r="U81" s="21"/>
      <c r="V81" s="22"/>
      <c r="W81" s="80"/>
      <c r="X81" s="21"/>
      <c r="Y81" s="60"/>
      <c r="Z81" s="26"/>
      <c r="AA81" s="27"/>
      <c r="AB81" s="28"/>
      <c r="AD81" s="216"/>
    </row>
    <row r="82" spans="1:30" s="30" customFormat="1" ht="135.75" thickBot="1" x14ac:dyDescent="0.25">
      <c r="A82" s="18"/>
      <c r="B82" s="18"/>
      <c r="C82" s="294"/>
      <c r="D82" s="294"/>
      <c r="E82" s="294"/>
      <c r="F82" s="301"/>
      <c r="G82" s="299"/>
      <c r="H82" s="294"/>
      <c r="I82" s="299"/>
      <c r="J82" s="299"/>
      <c r="K82" s="299"/>
      <c r="L82" s="299"/>
      <c r="M82" s="299"/>
      <c r="N82" s="299"/>
      <c r="O82" s="299"/>
      <c r="P82" s="302"/>
      <c r="Q82" s="302"/>
      <c r="R82" s="299"/>
      <c r="S82" s="19" t="s">
        <v>185</v>
      </c>
      <c r="T82" s="20" t="s">
        <v>20</v>
      </c>
      <c r="U82" s="21"/>
      <c r="V82" s="22"/>
      <c r="W82" s="80"/>
      <c r="X82" s="21"/>
      <c r="Y82" s="60"/>
      <c r="Z82" s="26"/>
      <c r="AA82" s="27"/>
      <c r="AB82" s="28"/>
      <c r="AC82" s="204" t="s">
        <v>518</v>
      </c>
      <c r="AD82" s="216"/>
    </row>
    <row r="83" spans="1:30" s="30" customFormat="1" ht="138.75" customHeight="1" x14ac:dyDescent="0.2">
      <c r="A83" s="18">
        <f>1+A80</f>
        <v>65</v>
      </c>
      <c r="B83" s="18">
        <f>B78+1</f>
        <v>59</v>
      </c>
      <c r="C83" s="294"/>
      <c r="D83" s="294"/>
      <c r="E83" s="294"/>
      <c r="F83" s="300"/>
      <c r="G83" s="294"/>
      <c r="H83" s="294"/>
      <c r="I83" s="317" t="s">
        <v>23</v>
      </c>
      <c r="J83" s="294" t="s">
        <v>23</v>
      </c>
      <c r="K83" s="294"/>
      <c r="L83" s="294" t="s">
        <v>23</v>
      </c>
      <c r="M83" s="294"/>
      <c r="N83" s="294"/>
      <c r="O83" s="294"/>
      <c r="P83" s="294"/>
      <c r="Q83" s="294"/>
      <c r="R83" s="294"/>
      <c r="S83" s="19"/>
      <c r="T83" s="20"/>
      <c r="U83" s="250" t="s">
        <v>186</v>
      </c>
      <c r="V83" s="339" t="s">
        <v>187</v>
      </c>
      <c r="W83" s="335" t="s">
        <v>188</v>
      </c>
      <c r="X83" s="251" t="s">
        <v>189</v>
      </c>
      <c r="Y83" s="252">
        <v>1</v>
      </c>
      <c r="Z83" s="253" t="s">
        <v>190</v>
      </c>
      <c r="AA83" s="253" t="s">
        <v>191</v>
      </c>
      <c r="AB83" s="254">
        <v>1</v>
      </c>
      <c r="AC83" s="43" t="s">
        <v>103</v>
      </c>
      <c r="AD83" s="216"/>
    </row>
    <row r="84" spans="1:30" s="30" customFormat="1" ht="108" customHeight="1" x14ac:dyDescent="0.2">
      <c r="A84" s="18">
        <f>1+A83</f>
        <v>66</v>
      </c>
      <c r="B84" s="18">
        <f>1+B83</f>
        <v>60</v>
      </c>
      <c r="C84" s="294"/>
      <c r="D84" s="294"/>
      <c r="E84" s="294"/>
      <c r="F84" s="300"/>
      <c r="G84" s="294"/>
      <c r="H84" s="294"/>
      <c r="I84" s="317"/>
      <c r="J84" s="294" t="s">
        <v>23</v>
      </c>
      <c r="K84" s="294"/>
      <c r="L84" s="294"/>
      <c r="M84" s="294"/>
      <c r="N84" s="294"/>
      <c r="O84" s="294"/>
      <c r="P84" s="294"/>
      <c r="Q84" s="294"/>
      <c r="R84" s="294"/>
      <c r="S84" s="19"/>
      <c r="T84" s="20"/>
      <c r="U84" s="82" t="s">
        <v>192</v>
      </c>
      <c r="V84" s="340"/>
      <c r="W84" s="336"/>
      <c r="X84" s="83"/>
      <c r="Y84" s="188">
        <v>3</v>
      </c>
      <c r="Z84" s="189" t="s">
        <v>193</v>
      </c>
      <c r="AA84" s="189" t="s">
        <v>33</v>
      </c>
      <c r="AB84" s="191">
        <v>20</v>
      </c>
      <c r="AC84" s="50" t="s">
        <v>537</v>
      </c>
      <c r="AD84" s="216"/>
    </row>
    <row r="85" spans="1:30" s="30" customFormat="1" ht="197.25" customHeight="1" x14ac:dyDescent="0.2">
      <c r="A85" s="18">
        <f t="shared" ref="A85:A104" si="47">1+A84</f>
        <v>67</v>
      </c>
      <c r="B85" s="18">
        <f t="shared" ref="B85" si="48">1+B84</f>
        <v>61</v>
      </c>
      <c r="C85" s="294"/>
      <c r="D85" s="294"/>
      <c r="E85" s="294"/>
      <c r="F85" s="300"/>
      <c r="G85" s="294"/>
      <c r="H85" s="294"/>
      <c r="I85" s="317" t="s">
        <v>23</v>
      </c>
      <c r="J85" s="294" t="s">
        <v>23</v>
      </c>
      <c r="K85" s="294"/>
      <c r="L85" s="294" t="s">
        <v>23</v>
      </c>
      <c r="M85" s="294"/>
      <c r="N85" s="294"/>
      <c r="O85" s="294"/>
      <c r="P85" s="294"/>
      <c r="Q85" s="294"/>
      <c r="R85" s="294"/>
      <c r="S85" s="19"/>
      <c r="T85" s="20"/>
      <c r="U85" s="82" t="s">
        <v>194</v>
      </c>
      <c r="V85" s="340"/>
      <c r="W85" s="336"/>
      <c r="X85" s="83" t="s">
        <v>172</v>
      </c>
      <c r="Y85" s="188">
        <v>1</v>
      </c>
      <c r="Z85" s="189" t="s">
        <v>195</v>
      </c>
      <c r="AA85" s="189" t="s">
        <v>28</v>
      </c>
      <c r="AB85" s="191">
        <v>1</v>
      </c>
      <c r="AC85" s="50" t="s">
        <v>538</v>
      </c>
      <c r="AD85" s="216"/>
    </row>
    <row r="86" spans="1:30" s="30" customFormat="1" ht="144" customHeight="1" x14ac:dyDescent="0.2">
      <c r="A86" s="18">
        <f t="shared" si="47"/>
        <v>68</v>
      </c>
      <c r="B86" s="18">
        <f t="shared" ref="B86" si="49">1+B85</f>
        <v>62</v>
      </c>
      <c r="C86" s="294"/>
      <c r="D86" s="294"/>
      <c r="E86" s="294"/>
      <c r="F86" s="300"/>
      <c r="G86" s="294"/>
      <c r="H86" s="294"/>
      <c r="I86" s="317" t="s">
        <v>23</v>
      </c>
      <c r="J86" s="294" t="s">
        <v>23</v>
      </c>
      <c r="K86" s="294"/>
      <c r="L86" s="294" t="s">
        <v>23</v>
      </c>
      <c r="M86" s="294"/>
      <c r="N86" s="294"/>
      <c r="O86" s="294"/>
      <c r="P86" s="294"/>
      <c r="Q86" s="294"/>
      <c r="R86" s="294"/>
      <c r="S86" s="19"/>
      <c r="T86" s="20"/>
      <c r="U86" s="82" t="s">
        <v>196</v>
      </c>
      <c r="V86" s="340"/>
      <c r="W86" s="336"/>
      <c r="X86" s="83" t="s">
        <v>197</v>
      </c>
      <c r="Y86" s="188">
        <v>4</v>
      </c>
      <c r="Z86" s="189" t="s">
        <v>198</v>
      </c>
      <c r="AA86" s="189" t="s">
        <v>28</v>
      </c>
      <c r="AB86" s="191">
        <v>1</v>
      </c>
      <c r="AC86" s="50" t="s">
        <v>199</v>
      </c>
      <c r="AD86" s="216"/>
    </row>
    <row r="87" spans="1:30" s="30" customFormat="1" ht="127.5" customHeight="1" x14ac:dyDescent="0.2">
      <c r="A87" s="18">
        <f t="shared" si="47"/>
        <v>69</v>
      </c>
      <c r="B87" s="18">
        <f t="shared" ref="B87" si="50">1+B86</f>
        <v>63</v>
      </c>
      <c r="C87" s="294"/>
      <c r="D87" s="294"/>
      <c r="E87" s="294"/>
      <c r="F87" s="300"/>
      <c r="G87" s="294"/>
      <c r="H87" s="294"/>
      <c r="I87" s="317" t="s">
        <v>23</v>
      </c>
      <c r="J87" s="294" t="s">
        <v>23</v>
      </c>
      <c r="K87" s="294"/>
      <c r="L87" s="294" t="s">
        <v>23</v>
      </c>
      <c r="M87" s="294"/>
      <c r="N87" s="294"/>
      <c r="O87" s="294"/>
      <c r="P87" s="294"/>
      <c r="Q87" s="294"/>
      <c r="R87" s="294"/>
      <c r="S87" s="19"/>
      <c r="T87" s="20"/>
      <c r="U87" s="82" t="s">
        <v>200</v>
      </c>
      <c r="V87" s="340"/>
      <c r="W87" s="336"/>
      <c r="X87" s="83" t="s">
        <v>172</v>
      </c>
      <c r="Y87" s="188">
        <v>4</v>
      </c>
      <c r="Z87" s="189" t="s">
        <v>201</v>
      </c>
      <c r="AA87" s="189" t="s">
        <v>28</v>
      </c>
      <c r="AB87" s="191">
        <v>1</v>
      </c>
      <c r="AC87" s="50" t="s">
        <v>202</v>
      </c>
      <c r="AD87" s="216"/>
    </row>
    <row r="88" spans="1:30" s="30" customFormat="1" ht="147" customHeight="1" x14ac:dyDescent="0.2">
      <c r="A88" s="18">
        <f t="shared" si="47"/>
        <v>70</v>
      </c>
      <c r="B88" s="18">
        <f t="shared" ref="B88" si="51">1+B87</f>
        <v>64</v>
      </c>
      <c r="C88" s="294"/>
      <c r="D88" s="294"/>
      <c r="E88" s="294"/>
      <c r="F88" s="300"/>
      <c r="G88" s="294"/>
      <c r="H88" s="294"/>
      <c r="I88" s="317" t="s">
        <v>23</v>
      </c>
      <c r="J88" s="294" t="s">
        <v>23</v>
      </c>
      <c r="K88" s="294"/>
      <c r="L88" s="294" t="s">
        <v>23</v>
      </c>
      <c r="M88" s="294"/>
      <c r="N88" s="294"/>
      <c r="O88" s="294"/>
      <c r="P88" s="294"/>
      <c r="Q88" s="294"/>
      <c r="R88" s="294"/>
      <c r="S88" s="19"/>
      <c r="T88" s="20"/>
      <c r="U88" s="82" t="s">
        <v>203</v>
      </c>
      <c r="V88" s="340"/>
      <c r="W88" s="336"/>
      <c r="X88" s="83"/>
      <c r="Y88" s="188">
        <v>4</v>
      </c>
      <c r="Z88" s="189" t="s">
        <v>204</v>
      </c>
      <c r="AA88" s="189" t="s">
        <v>33</v>
      </c>
      <c r="AB88" s="191">
        <v>8</v>
      </c>
      <c r="AC88" s="81" t="s">
        <v>205</v>
      </c>
      <c r="AD88" s="218"/>
    </row>
    <row r="89" spans="1:30" s="30" customFormat="1" ht="171" customHeight="1" x14ac:dyDescent="0.2">
      <c r="A89" s="18">
        <f t="shared" si="47"/>
        <v>71</v>
      </c>
      <c r="B89" s="18">
        <f t="shared" ref="B89" si="52">1+B88</f>
        <v>65</v>
      </c>
      <c r="C89" s="294"/>
      <c r="D89" s="294"/>
      <c r="E89" s="294"/>
      <c r="F89" s="300"/>
      <c r="G89" s="294"/>
      <c r="H89" s="294"/>
      <c r="I89" s="317" t="s">
        <v>23</v>
      </c>
      <c r="J89" s="294" t="s">
        <v>23</v>
      </c>
      <c r="K89" s="314"/>
      <c r="L89" s="294" t="s">
        <v>23</v>
      </c>
      <c r="M89" s="294"/>
      <c r="N89" s="294"/>
      <c r="O89" s="294"/>
      <c r="P89" s="294"/>
      <c r="Q89" s="294"/>
      <c r="R89" s="314"/>
      <c r="S89" s="19"/>
      <c r="T89" s="20"/>
      <c r="U89" s="82" t="s">
        <v>206</v>
      </c>
      <c r="V89" s="340"/>
      <c r="W89" s="336"/>
      <c r="X89" s="83"/>
      <c r="Y89" s="188">
        <v>4</v>
      </c>
      <c r="Z89" s="189" t="s">
        <v>207</v>
      </c>
      <c r="AA89" s="189" t="s">
        <v>33</v>
      </c>
      <c r="AB89" s="191">
        <v>8</v>
      </c>
      <c r="AC89" s="81" t="s">
        <v>208</v>
      </c>
      <c r="AD89" s="218"/>
    </row>
    <row r="90" spans="1:30" s="30" customFormat="1" ht="60" x14ac:dyDescent="0.2">
      <c r="A90" s="18">
        <f t="shared" si="47"/>
        <v>72</v>
      </c>
      <c r="B90" s="18">
        <f t="shared" ref="B90" si="53">1+B89</f>
        <v>66</v>
      </c>
      <c r="C90" s="294"/>
      <c r="D90" s="294"/>
      <c r="E90" s="294"/>
      <c r="F90" s="300"/>
      <c r="G90" s="294"/>
      <c r="H90" s="294"/>
      <c r="I90" s="317" t="s">
        <v>23</v>
      </c>
      <c r="J90" s="294"/>
      <c r="K90" s="294"/>
      <c r="L90" s="294" t="s">
        <v>23</v>
      </c>
      <c r="M90" s="294"/>
      <c r="N90" s="294"/>
      <c r="O90" s="294"/>
      <c r="P90" s="294"/>
      <c r="Q90" s="294"/>
      <c r="R90" s="294"/>
      <c r="S90" s="19"/>
      <c r="T90" s="20"/>
      <c r="U90" s="82" t="s">
        <v>209</v>
      </c>
      <c r="V90" s="340"/>
      <c r="W90" s="336"/>
      <c r="X90" s="83" t="s">
        <v>210</v>
      </c>
      <c r="Y90" s="188">
        <v>4</v>
      </c>
      <c r="Z90" s="189" t="s">
        <v>211</v>
      </c>
      <c r="AA90" s="189" t="s">
        <v>28</v>
      </c>
      <c r="AB90" s="191">
        <v>1</v>
      </c>
      <c r="AC90" s="81" t="s">
        <v>212</v>
      </c>
      <c r="AD90" s="218"/>
    </row>
    <row r="91" spans="1:30" s="30" customFormat="1" ht="60" x14ac:dyDescent="0.2">
      <c r="A91" s="18">
        <f t="shared" si="47"/>
        <v>73</v>
      </c>
      <c r="B91" s="18">
        <f t="shared" ref="B91" si="54">1+B90</f>
        <v>67</v>
      </c>
      <c r="C91" s="294"/>
      <c r="D91" s="294"/>
      <c r="E91" s="294"/>
      <c r="F91" s="300"/>
      <c r="G91" s="294"/>
      <c r="H91" s="294"/>
      <c r="I91" s="317" t="s">
        <v>23</v>
      </c>
      <c r="J91" s="294"/>
      <c r="K91" s="294"/>
      <c r="L91" s="294" t="s">
        <v>23</v>
      </c>
      <c r="M91" s="294"/>
      <c r="N91" s="294"/>
      <c r="O91" s="294"/>
      <c r="P91" s="294"/>
      <c r="Q91" s="294"/>
      <c r="R91" s="294"/>
      <c r="S91" s="19"/>
      <c r="T91" s="20"/>
      <c r="U91" s="82" t="s">
        <v>213</v>
      </c>
      <c r="V91" s="340"/>
      <c r="W91" s="336"/>
      <c r="X91" s="83"/>
      <c r="Y91" s="188">
        <v>4</v>
      </c>
      <c r="Z91" s="189" t="s">
        <v>214</v>
      </c>
      <c r="AA91" s="189" t="s">
        <v>33</v>
      </c>
      <c r="AB91" s="191">
        <v>8</v>
      </c>
      <c r="AC91" s="81" t="s">
        <v>215</v>
      </c>
      <c r="AD91" s="218"/>
    </row>
    <row r="92" spans="1:30" s="30" customFormat="1" ht="66" customHeight="1" x14ac:dyDescent="0.2">
      <c r="A92" s="18">
        <f>A91+1</f>
        <v>74</v>
      </c>
      <c r="B92" s="18">
        <f>B91+1</f>
        <v>68</v>
      </c>
      <c r="C92" s="294"/>
      <c r="D92" s="294"/>
      <c r="E92" s="294"/>
      <c r="F92" s="300"/>
      <c r="G92" s="294"/>
      <c r="H92" s="294"/>
      <c r="I92" s="317" t="s">
        <v>23</v>
      </c>
      <c r="J92" s="294"/>
      <c r="K92" s="294"/>
      <c r="L92" s="294" t="s">
        <v>23</v>
      </c>
      <c r="M92" s="294"/>
      <c r="N92" s="294"/>
      <c r="O92" s="294"/>
      <c r="P92" s="294"/>
      <c r="Q92" s="294"/>
      <c r="R92" s="294"/>
      <c r="S92" s="19"/>
      <c r="T92" s="20"/>
      <c r="U92" s="82" t="s">
        <v>216</v>
      </c>
      <c r="V92" s="340"/>
      <c r="W92" s="336"/>
      <c r="X92" s="83" t="s">
        <v>172</v>
      </c>
      <c r="Y92" s="188">
        <v>4</v>
      </c>
      <c r="Z92" s="189" t="s">
        <v>217</v>
      </c>
      <c r="AA92" s="189" t="s">
        <v>28</v>
      </c>
      <c r="AB92" s="191">
        <v>1</v>
      </c>
      <c r="AC92" s="50" t="s">
        <v>519</v>
      </c>
      <c r="AD92" s="216"/>
    </row>
    <row r="93" spans="1:30" s="30" customFormat="1" ht="105" customHeight="1" x14ac:dyDescent="0.2">
      <c r="A93" s="18">
        <f>A92+1</f>
        <v>75</v>
      </c>
      <c r="B93" s="18">
        <f>B92+1</f>
        <v>69</v>
      </c>
      <c r="C93" s="294"/>
      <c r="D93" s="294"/>
      <c r="E93" s="294"/>
      <c r="F93" s="300"/>
      <c r="G93" s="294"/>
      <c r="H93" s="294"/>
      <c r="I93" s="317"/>
      <c r="J93" s="294" t="s">
        <v>23</v>
      </c>
      <c r="K93" s="294"/>
      <c r="L93" s="294"/>
      <c r="M93" s="294"/>
      <c r="N93" s="294"/>
      <c r="O93" s="294"/>
      <c r="P93" s="294"/>
      <c r="Q93" s="294"/>
      <c r="R93" s="294"/>
      <c r="S93" s="19"/>
      <c r="T93" s="20"/>
      <c r="U93" s="82" t="s">
        <v>218</v>
      </c>
      <c r="V93" s="340"/>
      <c r="W93" s="336"/>
      <c r="X93" s="83" t="s">
        <v>172</v>
      </c>
      <c r="Y93" s="188">
        <v>4</v>
      </c>
      <c r="Z93" s="189" t="s">
        <v>219</v>
      </c>
      <c r="AA93" s="189" t="s">
        <v>28</v>
      </c>
      <c r="AB93" s="191">
        <v>1</v>
      </c>
      <c r="AC93" s="50" t="s">
        <v>536</v>
      </c>
      <c r="AD93" s="216"/>
    </row>
    <row r="94" spans="1:30" s="30" customFormat="1" ht="79.5" customHeight="1" x14ac:dyDescent="0.2">
      <c r="A94" s="18">
        <f>1+A93</f>
        <v>76</v>
      </c>
      <c r="B94" s="18">
        <f>1+B93</f>
        <v>70</v>
      </c>
      <c r="C94" s="294"/>
      <c r="D94" s="294"/>
      <c r="E94" s="294"/>
      <c r="F94" s="300"/>
      <c r="G94" s="294"/>
      <c r="H94" s="294"/>
      <c r="I94" s="317" t="s">
        <v>23</v>
      </c>
      <c r="J94" s="294"/>
      <c r="K94" s="294"/>
      <c r="L94" s="294" t="s">
        <v>23</v>
      </c>
      <c r="M94" s="294"/>
      <c r="N94" s="294"/>
      <c r="O94" s="294"/>
      <c r="P94" s="294"/>
      <c r="Q94" s="294"/>
      <c r="R94" s="294"/>
      <c r="S94" s="19"/>
      <c r="T94" s="20"/>
      <c r="U94" s="82" t="s">
        <v>220</v>
      </c>
      <c r="V94" s="340"/>
      <c r="W94" s="336"/>
      <c r="X94" s="83"/>
      <c r="Y94" s="194">
        <v>4</v>
      </c>
      <c r="Z94" s="189" t="s">
        <v>221</v>
      </c>
      <c r="AA94" s="190" t="s">
        <v>33</v>
      </c>
      <c r="AB94" s="192">
        <v>25</v>
      </c>
      <c r="AC94" s="50" t="s">
        <v>222</v>
      </c>
      <c r="AD94" s="216"/>
    </row>
    <row r="95" spans="1:30" s="30" customFormat="1" ht="60" customHeight="1" x14ac:dyDescent="0.2">
      <c r="A95" s="18">
        <f t="shared" si="47"/>
        <v>77</v>
      </c>
      <c r="B95" s="18">
        <f t="shared" ref="B95" si="55">1+B94</f>
        <v>71</v>
      </c>
      <c r="C95" s="294"/>
      <c r="D95" s="294"/>
      <c r="E95" s="294"/>
      <c r="F95" s="300"/>
      <c r="G95" s="294"/>
      <c r="H95" s="294"/>
      <c r="I95" s="317" t="s">
        <v>23</v>
      </c>
      <c r="J95" s="294"/>
      <c r="K95" s="294"/>
      <c r="L95" s="294" t="s">
        <v>23</v>
      </c>
      <c r="M95" s="294"/>
      <c r="N95" s="294"/>
      <c r="O95" s="294"/>
      <c r="P95" s="294"/>
      <c r="Q95" s="294"/>
      <c r="R95" s="294"/>
      <c r="S95" s="19"/>
      <c r="T95" s="20"/>
      <c r="U95" s="82" t="s">
        <v>223</v>
      </c>
      <c r="V95" s="340"/>
      <c r="W95" s="336"/>
      <c r="X95" s="83"/>
      <c r="Y95" s="194">
        <v>4</v>
      </c>
      <c r="Z95" s="189" t="s">
        <v>224</v>
      </c>
      <c r="AA95" s="190" t="s">
        <v>33</v>
      </c>
      <c r="AB95" s="191" t="s">
        <v>535</v>
      </c>
      <c r="AC95" s="50" t="s">
        <v>225</v>
      </c>
      <c r="AD95" s="216"/>
    </row>
    <row r="96" spans="1:30" s="30" customFormat="1" ht="30" x14ac:dyDescent="0.2">
      <c r="A96" s="18">
        <f t="shared" si="47"/>
        <v>78</v>
      </c>
      <c r="B96" s="18">
        <f t="shared" ref="B96" si="56">1+B95</f>
        <v>72</v>
      </c>
      <c r="C96" s="294"/>
      <c r="D96" s="294"/>
      <c r="E96" s="294"/>
      <c r="F96" s="300"/>
      <c r="G96" s="294"/>
      <c r="H96" s="294"/>
      <c r="I96" s="317" t="s">
        <v>23</v>
      </c>
      <c r="J96" s="294"/>
      <c r="K96" s="294"/>
      <c r="L96" s="294" t="s">
        <v>23</v>
      </c>
      <c r="M96" s="294"/>
      <c r="N96" s="294"/>
      <c r="O96" s="294"/>
      <c r="P96" s="294"/>
      <c r="Q96" s="294"/>
      <c r="R96" s="294"/>
      <c r="S96" s="19"/>
      <c r="T96" s="20"/>
      <c r="U96" s="82" t="s">
        <v>226</v>
      </c>
      <c r="V96" s="340"/>
      <c r="W96" s="336"/>
      <c r="X96" s="83"/>
      <c r="Y96" s="194">
        <v>3</v>
      </c>
      <c r="Z96" s="189" t="s">
        <v>227</v>
      </c>
      <c r="AA96" s="190" t="s">
        <v>28</v>
      </c>
      <c r="AB96" s="192">
        <v>4</v>
      </c>
      <c r="AC96" s="50" t="s">
        <v>228</v>
      </c>
      <c r="AD96" s="216"/>
    </row>
    <row r="97" spans="1:30" s="30" customFormat="1" x14ac:dyDescent="0.2">
      <c r="A97" s="18">
        <f t="shared" si="47"/>
        <v>79</v>
      </c>
      <c r="B97" s="18">
        <f t="shared" ref="B97" si="57">1+B96</f>
        <v>73</v>
      </c>
      <c r="C97" s="294"/>
      <c r="D97" s="294"/>
      <c r="E97" s="294"/>
      <c r="F97" s="300"/>
      <c r="G97" s="294"/>
      <c r="H97" s="294"/>
      <c r="I97" s="317" t="s">
        <v>23</v>
      </c>
      <c r="J97" s="294"/>
      <c r="K97" s="294"/>
      <c r="L97" s="294" t="s">
        <v>23</v>
      </c>
      <c r="M97" s="294"/>
      <c r="N97" s="294"/>
      <c r="O97" s="294"/>
      <c r="P97" s="294"/>
      <c r="Q97" s="294"/>
      <c r="R97" s="294"/>
      <c r="S97" s="19"/>
      <c r="T97" s="20"/>
      <c r="U97" s="82" t="s">
        <v>229</v>
      </c>
      <c r="V97" s="340"/>
      <c r="W97" s="336"/>
      <c r="X97" s="83"/>
      <c r="Y97" s="194">
        <v>3</v>
      </c>
      <c r="Z97" s="189" t="s">
        <v>230</v>
      </c>
      <c r="AA97" s="190" t="s">
        <v>33</v>
      </c>
      <c r="AB97" s="192">
        <v>24</v>
      </c>
      <c r="AC97" s="50" t="s">
        <v>73</v>
      </c>
      <c r="AD97" s="216"/>
    </row>
    <row r="98" spans="1:30" s="30" customFormat="1" x14ac:dyDescent="0.2">
      <c r="A98" s="18">
        <f t="shared" si="47"/>
        <v>80</v>
      </c>
      <c r="B98" s="18">
        <f t="shared" ref="B98" si="58">1+B97</f>
        <v>74</v>
      </c>
      <c r="C98" s="294"/>
      <c r="D98" s="294"/>
      <c r="E98" s="294"/>
      <c r="F98" s="300"/>
      <c r="G98" s="294"/>
      <c r="H98" s="294"/>
      <c r="I98" s="317" t="s">
        <v>23</v>
      </c>
      <c r="J98" s="294"/>
      <c r="K98" s="294"/>
      <c r="L98" s="294" t="s">
        <v>23</v>
      </c>
      <c r="M98" s="294"/>
      <c r="N98" s="294"/>
      <c r="O98" s="294"/>
      <c r="P98" s="294"/>
      <c r="Q98" s="294"/>
      <c r="R98" s="294"/>
      <c r="S98" s="19"/>
      <c r="T98" s="20"/>
      <c r="U98" s="82" t="s">
        <v>231</v>
      </c>
      <c r="V98" s="340"/>
      <c r="W98" s="336"/>
      <c r="X98" s="83"/>
      <c r="Y98" s="194">
        <v>3</v>
      </c>
      <c r="Z98" s="189" t="s">
        <v>232</v>
      </c>
      <c r="AA98" s="190" t="s">
        <v>33</v>
      </c>
      <c r="AB98" s="192">
        <v>8</v>
      </c>
      <c r="AC98" s="50" t="s">
        <v>73</v>
      </c>
      <c r="AD98" s="216"/>
    </row>
    <row r="99" spans="1:30" s="30" customFormat="1" x14ac:dyDescent="0.2">
      <c r="A99" s="18">
        <f t="shared" si="47"/>
        <v>81</v>
      </c>
      <c r="B99" s="18">
        <f t="shared" ref="B99" si="59">1+B98</f>
        <v>75</v>
      </c>
      <c r="C99" s="294"/>
      <c r="D99" s="294"/>
      <c r="E99" s="294"/>
      <c r="F99" s="300"/>
      <c r="G99" s="294"/>
      <c r="H99" s="294"/>
      <c r="I99" s="317" t="s">
        <v>23</v>
      </c>
      <c r="J99" s="294"/>
      <c r="K99" s="294"/>
      <c r="L99" s="294" t="s">
        <v>23</v>
      </c>
      <c r="M99" s="294"/>
      <c r="N99" s="294"/>
      <c r="O99" s="294"/>
      <c r="P99" s="294"/>
      <c r="Q99" s="294"/>
      <c r="R99" s="294"/>
      <c r="S99" s="19"/>
      <c r="T99" s="20"/>
      <c r="U99" s="82" t="s">
        <v>233</v>
      </c>
      <c r="V99" s="340"/>
      <c r="W99" s="336"/>
      <c r="X99" s="83"/>
      <c r="Y99" s="194">
        <v>3</v>
      </c>
      <c r="Z99" s="189" t="s">
        <v>234</v>
      </c>
      <c r="AA99" s="190" t="s">
        <v>33</v>
      </c>
      <c r="AB99" s="192">
        <v>5</v>
      </c>
      <c r="AC99" s="50" t="s">
        <v>235</v>
      </c>
      <c r="AD99" s="216"/>
    </row>
    <row r="100" spans="1:30" s="30" customFormat="1" ht="30" x14ac:dyDescent="0.2">
      <c r="A100" s="18">
        <f t="shared" si="47"/>
        <v>82</v>
      </c>
      <c r="B100" s="18">
        <f t="shared" ref="B100" si="60">1+B99</f>
        <v>76</v>
      </c>
      <c r="C100" s="294"/>
      <c r="D100" s="294"/>
      <c r="E100" s="294"/>
      <c r="F100" s="300"/>
      <c r="G100" s="294"/>
      <c r="H100" s="294"/>
      <c r="I100" s="317" t="s">
        <v>23</v>
      </c>
      <c r="J100" s="294"/>
      <c r="K100" s="294"/>
      <c r="L100" s="294" t="s">
        <v>23</v>
      </c>
      <c r="M100" s="294"/>
      <c r="N100" s="294"/>
      <c r="O100" s="294"/>
      <c r="P100" s="294"/>
      <c r="Q100" s="294"/>
      <c r="R100" s="294"/>
      <c r="S100" s="19"/>
      <c r="T100" s="20"/>
      <c r="U100" s="82" t="s">
        <v>236</v>
      </c>
      <c r="V100" s="340"/>
      <c r="W100" s="336"/>
      <c r="X100" s="83"/>
      <c r="Y100" s="194">
        <v>3</v>
      </c>
      <c r="Z100" s="189" t="s">
        <v>237</v>
      </c>
      <c r="AA100" s="190" t="s">
        <v>28</v>
      </c>
      <c r="AB100" s="192">
        <v>5</v>
      </c>
      <c r="AC100" s="50" t="s">
        <v>238</v>
      </c>
      <c r="AD100" s="216"/>
    </row>
    <row r="101" spans="1:30" s="30" customFormat="1" x14ac:dyDescent="0.2">
      <c r="A101" s="18">
        <f t="shared" si="47"/>
        <v>83</v>
      </c>
      <c r="B101" s="18">
        <f t="shared" ref="B101" si="61">1+B100</f>
        <v>77</v>
      </c>
      <c r="C101" s="294"/>
      <c r="D101" s="294"/>
      <c r="E101" s="294"/>
      <c r="F101" s="300"/>
      <c r="G101" s="294"/>
      <c r="H101" s="294"/>
      <c r="I101" s="317" t="s">
        <v>23</v>
      </c>
      <c r="J101" s="294"/>
      <c r="K101" s="294"/>
      <c r="L101" s="294" t="s">
        <v>23</v>
      </c>
      <c r="M101" s="294"/>
      <c r="N101" s="294"/>
      <c r="O101" s="294"/>
      <c r="P101" s="294"/>
      <c r="Q101" s="294"/>
      <c r="R101" s="294"/>
      <c r="S101" s="19"/>
      <c r="T101" s="20"/>
      <c r="U101" s="82" t="s">
        <v>239</v>
      </c>
      <c r="V101" s="340"/>
      <c r="W101" s="336"/>
      <c r="X101" s="83"/>
      <c r="Y101" s="194">
        <v>4</v>
      </c>
      <c r="Z101" s="189" t="s">
        <v>240</v>
      </c>
      <c r="AA101" s="190" t="s">
        <v>28</v>
      </c>
      <c r="AB101" s="192">
        <v>7</v>
      </c>
      <c r="AC101" s="50" t="s">
        <v>241</v>
      </c>
      <c r="AD101" s="216"/>
    </row>
    <row r="102" spans="1:30" s="30" customFormat="1" ht="30" x14ac:dyDescent="0.2">
      <c r="A102" s="18">
        <f t="shared" si="47"/>
        <v>84</v>
      </c>
      <c r="B102" s="18">
        <f t="shared" ref="B102" si="62">1+B101</f>
        <v>78</v>
      </c>
      <c r="C102" s="294"/>
      <c r="D102" s="294"/>
      <c r="E102" s="294"/>
      <c r="F102" s="300"/>
      <c r="G102" s="294"/>
      <c r="H102" s="294"/>
      <c r="I102" s="317" t="s">
        <v>23</v>
      </c>
      <c r="J102" s="294"/>
      <c r="K102" s="294"/>
      <c r="L102" s="294" t="s">
        <v>23</v>
      </c>
      <c r="M102" s="294"/>
      <c r="N102" s="294"/>
      <c r="O102" s="294"/>
      <c r="P102" s="294"/>
      <c r="Q102" s="294"/>
      <c r="R102" s="294"/>
      <c r="S102" s="19"/>
      <c r="T102" s="20"/>
      <c r="U102" s="82" t="s">
        <v>242</v>
      </c>
      <c r="V102" s="340"/>
      <c r="W102" s="336"/>
      <c r="X102" s="83"/>
      <c r="Y102" s="194">
        <v>4</v>
      </c>
      <c r="Z102" s="189" t="s">
        <v>243</v>
      </c>
      <c r="AA102" s="190" t="s">
        <v>28</v>
      </c>
      <c r="AB102" s="192">
        <v>5</v>
      </c>
      <c r="AC102" s="50" t="s">
        <v>238</v>
      </c>
      <c r="AD102" s="216"/>
    </row>
    <row r="103" spans="1:30" s="30" customFormat="1" ht="130.5" customHeight="1" x14ac:dyDescent="0.2">
      <c r="A103" s="18">
        <f t="shared" si="47"/>
        <v>85</v>
      </c>
      <c r="B103" s="18">
        <f t="shared" ref="B103" si="63">1+B102</f>
        <v>79</v>
      </c>
      <c r="C103" s="294"/>
      <c r="D103" s="294"/>
      <c r="E103" s="294"/>
      <c r="F103" s="300"/>
      <c r="G103" s="294"/>
      <c r="H103" s="294"/>
      <c r="I103" s="317" t="s">
        <v>23</v>
      </c>
      <c r="J103" s="294"/>
      <c r="K103" s="294"/>
      <c r="L103" s="294" t="s">
        <v>23</v>
      </c>
      <c r="M103" s="294"/>
      <c r="N103" s="294"/>
      <c r="O103" s="294"/>
      <c r="P103" s="294"/>
      <c r="Q103" s="294"/>
      <c r="R103" s="294"/>
      <c r="S103" s="19"/>
      <c r="T103" s="20"/>
      <c r="U103" s="82" t="s">
        <v>244</v>
      </c>
      <c r="V103" s="340"/>
      <c r="W103" s="336"/>
      <c r="X103" s="83" t="s">
        <v>172</v>
      </c>
      <c r="Y103" s="188">
        <v>4</v>
      </c>
      <c r="Z103" s="189" t="s">
        <v>245</v>
      </c>
      <c r="AA103" s="189" t="s">
        <v>28</v>
      </c>
      <c r="AB103" s="191">
        <v>1</v>
      </c>
      <c r="AC103" s="50" t="s">
        <v>496</v>
      </c>
      <c r="AD103" s="216"/>
    </row>
    <row r="104" spans="1:30" s="30" customFormat="1" ht="60" x14ac:dyDescent="0.2">
      <c r="A104" s="209">
        <f t="shared" si="47"/>
        <v>86</v>
      </c>
      <c r="B104" s="209">
        <f t="shared" ref="B104" si="64">1+B103</f>
        <v>80</v>
      </c>
      <c r="C104" s="294"/>
      <c r="D104" s="294"/>
      <c r="E104" s="294"/>
      <c r="F104" s="300"/>
      <c r="G104" s="294"/>
      <c r="H104" s="294"/>
      <c r="I104" s="317" t="s">
        <v>23</v>
      </c>
      <c r="J104" s="294"/>
      <c r="K104" s="294"/>
      <c r="L104" s="294" t="s">
        <v>23</v>
      </c>
      <c r="M104" s="294"/>
      <c r="N104" s="294"/>
      <c r="O104" s="294"/>
      <c r="P104" s="294"/>
      <c r="Q104" s="294"/>
      <c r="R104" s="294"/>
      <c r="S104" s="19"/>
      <c r="T104" s="20"/>
      <c r="U104" s="82" t="s">
        <v>246</v>
      </c>
      <c r="V104" s="340"/>
      <c r="W104" s="336"/>
      <c r="X104" s="83" t="s">
        <v>247</v>
      </c>
      <c r="Y104" s="188">
        <v>4</v>
      </c>
      <c r="Z104" s="189" t="s">
        <v>248</v>
      </c>
      <c r="AA104" s="189" t="s">
        <v>28</v>
      </c>
      <c r="AB104" s="191">
        <v>1</v>
      </c>
      <c r="AC104" s="50" t="s">
        <v>249</v>
      </c>
      <c r="AD104" s="216"/>
    </row>
    <row r="105" spans="1:30" s="30" customFormat="1" ht="75" x14ac:dyDescent="0.2">
      <c r="A105" s="211">
        <f>A104+1</f>
        <v>87</v>
      </c>
      <c r="B105" s="211">
        <f>B104+1</f>
        <v>81</v>
      </c>
      <c r="C105" s="294"/>
      <c r="D105" s="294"/>
      <c r="E105" s="294"/>
      <c r="F105" s="300"/>
      <c r="G105" s="294"/>
      <c r="H105" s="294"/>
      <c r="I105" s="317" t="s">
        <v>23</v>
      </c>
      <c r="J105" s="294"/>
      <c r="K105" s="294"/>
      <c r="L105" s="294" t="s">
        <v>23</v>
      </c>
      <c r="M105" s="294"/>
      <c r="N105" s="294"/>
      <c r="O105" s="294"/>
      <c r="P105" s="294"/>
      <c r="Q105" s="294"/>
      <c r="R105" s="294"/>
      <c r="S105" s="19"/>
      <c r="T105" s="20"/>
      <c r="U105" s="255" t="s">
        <v>510</v>
      </c>
      <c r="V105" s="341"/>
      <c r="W105" s="337"/>
      <c r="X105" s="260" t="s">
        <v>525</v>
      </c>
      <c r="Y105" s="256">
        <v>4</v>
      </c>
      <c r="Z105" s="261" t="s">
        <v>511</v>
      </c>
      <c r="AA105" s="189" t="s">
        <v>28</v>
      </c>
      <c r="AB105" s="191">
        <v>1</v>
      </c>
      <c r="AC105" s="50" t="s">
        <v>520</v>
      </c>
      <c r="AD105" s="216"/>
    </row>
    <row r="106" spans="1:30" s="30" customFormat="1" ht="60" x14ac:dyDescent="0.2">
      <c r="A106" s="211">
        <f>A105+1</f>
        <v>88</v>
      </c>
      <c r="B106" s="211">
        <f t="shared" ref="B106:B107" si="65">B105+1</f>
        <v>82</v>
      </c>
      <c r="C106" s="294"/>
      <c r="D106" s="294"/>
      <c r="E106" s="294"/>
      <c r="F106" s="300"/>
      <c r="G106" s="294"/>
      <c r="H106" s="294"/>
      <c r="I106" s="317" t="s">
        <v>23</v>
      </c>
      <c r="J106" s="294"/>
      <c r="K106" s="294"/>
      <c r="L106" s="294" t="s">
        <v>23</v>
      </c>
      <c r="M106" s="294"/>
      <c r="N106" s="294"/>
      <c r="O106" s="294"/>
      <c r="P106" s="294"/>
      <c r="Q106" s="294"/>
      <c r="R106" s="294"/>
      <c r="S106" s="19"/>
      <c r="T106" s="20"/>
      <c r="U106" s="255" t="s">
        <v>508</v>
      </c>
      <c r="V106" s="341"/>
      <c r="W106" s="337"/>
      <c r="X106" s="257"/>
      <c r="Y106" s="256">
        <v>4</v>
      </c>
      <c r="Z106" s="261" t="s">
        <v>505</v>
      </c>
      <c r="AA106" s="190" t="s">
        <v>33</v>
      </c>
      <c r="AB106" s="192">
        <v>16</v>
      </c>
      <c r="AC106" s="50" t="s">
        <v>521</v>
      </c>
      <c r="AD106" s="216"/>
    </row>
    <row r="107" spans="1:30" s="91" customFormat="1" ht="60.75" thickBot="1" x14ac:dyDescent="0.25">
      <c r="A107" s="211">
        <f>A106+1</f>
        <v>89</v>
      </c>
      <c r="B107" s="211">
        <f t="shared" si="65"/>
        <v>83</v>
      </c>
      <c r="C107" s="294"/>
      <c r="D107" s="294"/>
      <c r="E107" s="294"/>
      <c r="F107" s="309"/>
      <c r="G107" s="294"/>
      <c r="H107" s="294"/>
      <c r="I107" s="317" t="s">
        <v>23</v>
      </c>
      <c r="J107" s="294"/>
      <c r="K107" s="294"/>
      <c r="L107" s="294" t="s">
        <v>23</v>
      </c>
      <c r="M107" s="294"/>
      <c r="N107" s="294"/>
      <c r="O107" s="294"/>
      <c r="P107" s="294"/>
      <c r="Q107" s="294"/>
      <c r="R107" s="294"/>
      <c r="S107" s="241"/>
      <c r="T107" s="240"/>
      <c r="U107" s="181" t="s">
        <v>495</v>
      </c>
      <c r="V107" s="342"/>
      <c r="W107" s="338"/>
      <c r="X107" s="258"/>
      <c r="Y107" s="259">
        <v>4</v>
      </c>
      <c r="Z107" s="196" t="s">
        <v>503</v>
      </c>
      <c r="AA107" s="197" t="s">
        <v>33</v>
      </c>
      <c r="AB107" s="198">
        <v>16</v>
      </c>
      <c r="AC107" s="59" t="s">
        <v>539</v>
      </c>
      <c r="AD107" s="298"/>
    </row>
    <row r="108" spans="1:30" s="30" customFormat="1" ht="75" x14ac:dyDescent="0.2">
      <c r="A108" s="209"/>
      <c r="B108" s="209"/>
      <c r="C108" s="294"/>
      <c r="D108" s="294"/>
      <c r="E108" s="294"/>
      <c r="F108" s="303"/>
      <c r="G108" s="304"/>
      <c r="H108" s="294"/>
      <c r="I108" s="304"/>
      <c r="J108" s="304"/>
      <c r="K108" s="304"/>
      <c r="L108" s="304"/>
      <c r="M108" s="304"/>
      <c r="N108" s="304"/>
      <c r="O108" s="304"/>
      <c r="P108" s="305"/>
      <c r="Q108" s="305"/>
      <c r="R108" s="304"/>
      <c r="S108" s="19" t="s">
        <v>250</v>
      </c>
      <c r="T108" s="20" t="s">
        <v>20</v>
      </c>
      <c r="U108" s="248"/>
      <c r="V108" s="68"/>
      <c r="W108" s="70"/>
      <c r="X108" s="21"/>
      <c r="Y108" s="60"/>
      <c r="Z108" s="61"/>
      <c r="AA108" s="61"/>
      <c r="AB108" s="24"/>
      <c r="AC108" s="29"/>
      <c r="AD108" s="216"/>
    </row>
    <row r="109" spans="1:30" s="30" customFormat="1" ht="45.75" thickBot="1" x14ac:dyDescent="0.25">
      <c r="A109" s="209"/>
      <c r="B109" s="209"/>
      <c r="C109" s="294"/>
      <c r="D109" s="294"/>
      <c r="E109" s="294"/>
      <c r="F109" s="303"/>
      <c r="G109" s="304"/>
      <c r="H109" s="294"/>
      <c r="I109" s="304"/>
      <c r="J109" s="304"/>
      <c r="K109" s="304"/>
      <c r="L109" s="304"/>
      <c r="M109" s="304"/>
      <c r="N109" s="304"/>
      <c r="O109" s="304"/>
      <c r="P109" s="305"/>
      <c r="Q109" s="305"/>
      <c r="R109" s="304"/>
      <c r="S109" s="19" t="s">
        <v>251</v>
      </c>
      <c r="T109" s="20" t="s">
        <v>20</v>
      </c>
      <c r="U109" s="248"/>
      <c r="V109" s="68"/>
      <c r="W109" s="70"/>
      <c r="X109" s="21"/>
      <c r="Y109" s="60"/>
      <c r="Z109" s="61"/>
      <c r="AA109" s="61"/>
      <c r="AB109" s="24"/>
      <c r="AC109" s="29"/>
      <c r="AD109" s="216"/>
    </row>
    <row r="110" spans="1:30" s="30" customFormat="1" ht="75.75" thickBot="1" x14ac:dyDescent="0.25">
      <c r="A110" s="209"/>
      <c r="B110" s="209"/>
      <c r="C110" s="294"/>
      <c r="D110" s="294"/>
      <c r="E110" s="294"/>
      <c r="F110" s="303"/>
      <c r="G110" s="304"/>
      <c r="H110" s="294"/>
      <c r="I110" s="304"/>
      <c r="J110" s="304"/>
      <c r="K110" s="304"/>
      <c r="L110" s="304"/>
      <c r="M110" s="304"/>
      <c r="N110" s="304"/>
      <c r="O110" s="304"/>
      <c r="P110" s="305"/>
      <c r="Q110" s="305"/>
      <c r="R110" s="304"/>
      <c r="S110" s="19" t="s">
        <v>252</v>
      </c>
      <c r="T110" s="20" t="s">
        <v>97</v>
      </c>
      <c r="U110" s="248"/>
      <c r="V110" s="68"/>
      <c r="W110" s="70"/>
      <c r="X110" s="21"/>
      <c r="Y110" s="60"/>
      <c r="Z110" s="61"/>
      <c r="AA110" s="61"/>
      <c r="AB110" s="24"/>
      <c r="AC110" s="202" t="s">
        <v>522</v>
      </c>
      <c r="AD110" s="216"/>
    </row>
    <row r="111" spans="1:30" s="30" customFormat="1" ht="120" x14ac:dyDescent="0.2">
      <c r="A111" s="209">
        <f>A107+1</f>
        <v>90</v>
      </c>
      <c r="B111" s="209">
        <f>B107+1</f>
        <v>84</v>
      </c>
      <c r="C111" s="294"/>
      <c r="D111" s="294"/>
      <c r="E111" s="294"/>
      <c r="F111" s="300"/>
      <c r="G111" s="294"/>
      <c r="H111" s="294"/>
      <c r="I111" s="317" t="s">
        <v>23</v>
      </c>
      <c r="J111" s="294" t="s">
        <v>23</v>
      </c>
      <c r="K111" s="294"/>
      <c r="L111" s="294" t="s">
        <v>23</v>
      </c>
      <c r="M111" s="294"/>
      <c r="N111" s="294"/>
      <c r="O111" s="294"/>
      <c r="P111" s="294"/>
      <c r="Q111" s="294"/>
      <c r="R111" s="294"/>
      <c r="S111" s="19"/>
      <c r="T111" s="20"/>
      <c r="U111" s="262" t="s">
        <v>253</v>
      </c>
      <c r="V111" s="327" t="s">
        <v>254</v>
      </c>
      <c r="W111" s="331" t="s">
        <v>498</v>
      </c>
      <c r="X111" s="263" t="s">
        <v>256</v>
      </c>
      <c r="Y111" s="233">
        <v>4</v>
      </c>
      <c r="Z111" s="264" t="s">
        <v>257</v>
      </c>
      <c r="AA111" s="264" t="s">
        <v>28</v>
      </c>
      <c r="AB111" s="232">
        <v>1</v>
      </c>
      <c r="AC111" s="230" t="s">
        <v>479</v>
      </c>
      <c r="AD111" s="216"/>
    </row>
    <row r="112" spans="1:30" s="30" customFormat="1" ht="300" x14ac:dyDescent="0.2">
      <c r="A112" s="209">
        <f>+A111+1</f>
        <v>91</v>
      </c>
      <c r="B112" s="209">
        <f>+B111+1</f>
        <v>85</v>
      </c>
      <c r="C112" s="294"/>
      <c r="D112" s="294"/>
      <c r="E112" s="294"/>
      <c r="F112" s="300"/>
      <c r="G112" s="294"/>
      <c r="H112" s="294"/>
      <c r="I112" s="317" t="s">
        <v>23</v>
      </c>
      <c r="J112" s="294" t="s">
        <v>23</v>
      </c>
      <c r="K112" s="294"/>
      <c r="L112" s="294" t="s">
        <v>23</v>
      </c>
      <c r="M112" s="294"/>
      <c r="N112" s="294"/>
      <c r="O112" s="294"/>
      <c r="P112" s="294"/>
      <c r="Q112" s="294"/>
      <c r="R112" s="294"/>
      <c r="S112" s="19"/>
      <c r="T112" s="20"/>
      <c r="U112" s="82" t="s">
        <v>258</v>
      </c>
      <c r="V112" s="328"/>
      <c r="W112" s="332"/>
      <c r="X112" s="83" t="s">
        <v>259</v>
      </c>
      <c r="Y112" s="188">
        <v>4</v>
      </c>
      <c r="Z112" s="189" t="s">
        <v>260</v>
      </c>
      <c r="AA112" s="189" t="s">
        <v>33</v>
      </c>
      <c r="AB112" s="191">
        <v>30</v>
      </c>
      <c r="AC112" s="50" t="s">
        <v>540</v>
      </c>
      <c r="AD112" s="216"/>
    </row>
    <row r="113" spans="1:30" s="30" customFormat="1" ht="60" x14ac:dyDescent="0.2">
      <c r="A113" s="209">
        <f>A112+1</f>
        <v>92</v>
      </c>
      <c r="B113" s="209">
        <f>B112+1</f>
        <v>86</v>
      </c>
      <c r="C113" s="294"/>
      <c r="D113" s="294"/>
      <c r="E113" s="294"/>
      <c r="F113" s="300"/>
      <c r="G113" s="294"/>
      <c r="H113" s="294"/>
      <c r="I113" s="317" t="s">
        <v>23</v>
      </c>
      <c r="J113" s="294" t="s">
        <v>23</v>
      </c>
      <c r="K113" s="294"/>
      <c r="L113" s="294" t="s">
        <v>23</v>
      </c>
      <c r="M113" s="294"/>
      <c r="N113" s="294"/>
      <c r="O113" s="294"/>
      <c r="P113" s="294"/>
      <c r="Q113" s="294"/>
      <c r="R113" s="294"/>
      <c r="S113" s="19"/>
      <c r="T113" s="20"/>
      <c r="U113" s="237" t="s">
        <v>261</v>
      </c>
      <c r="V113" s="329"/>
      <c r="W113" s="333"/>
      <c r="X113" s="265"/>
      <c r="Y113" s="266">
        <v>4</v>
      </c>
      <c r="Z113" s="267" t="s">
        <v>262</v>
      </c>
      <c r="AA113" s="267" t="s">
        <v>33</v>
      </c>
      <c r="AB113" s="268">
        <v>20</v>
      </c>
      <c r="AC113" s="88" t="s">
        <v>541</v>
      </c>
      <c r="AD113" s="216"/>
    </row>
    <row r="114" spans="1:30" s="30" customFormat="1" ht="106.5" customHeight="1" thickBot="1" x14ac:dyDescent="0.25">
      <c r="A114" s="209">
        <f>A113+1</f>
        <v>93</v>
      </c>
      <c r="B114" s="209">
        <f>B113+1</f>
        <v>87</v>
      </c>
      <c r="C114" s="294"/>
      <c r="D114" s="294"/>
      <c r="E114" s="294"/>
      <c r="F114" s="300"/>
      <c r="G114" s="294"/>
      <c r="H114" s="294"/>
      <c r="I114" s="317" t="s">
        <v>23</v>
      </c>
      <c r="J114" s="294" t="s">
        <v>23</v>
      </c>
      <c r="K114" s="294"/>
      <c r="L114" s="294" t="s">
        <v>23</v>
      </c>
      <c r="M114" s="294"/>
      <c r="N114" s="294"/>
      <c r="O114" s="294"/>
      <c r="P114" s="294"/>
      <c r="Q114" s="294"/>
      <c r="R114" s="294"/>
      <c r="S114" s="19"/>
      <c r="T114" s="20"/>
      <c r="U114" s="181" t="s">
        <v>263</v>
      </c>
      <c r="V114" s="330"/>
      <c r="W114" s="334"/>
      <c r="X114" s="258" t="s">
        <v>264</v>
      </c>
      <c r="Y114" s="259">
        <v>4</v>
      </c>
      <c r="Z114" s="196" t="s">
        <v>265</v>
      </c>
      <c r="AA114" s="196" t="s">
        <v>28</v>
      </c>
      <c r="AB114" s="269">
        <v>1</v>
      </c>
      <c r="AC114" s="59" t="s">
        <v>542</v>
      </c>
      <c r="AD114" s="216"/>
    </row>
    <row r="115" spans="1:30" s="30" customFormat="1" ht="30.75" thickBot="1" x14ac:dyDescent="0.25">
      <c r="A115" s="209"/>
      <c r="B115" s="209"/>
      <c r="C115" s="294"/>
      <c r="D115" s="294"/>
      <c r="E115" s="294"/>
      <c r="F115" s="303"/>
      <c r="G115" s="304"/>
      <c r="H115" s="294"/>
      <c r="I115" s="304"/>
      <c r="J115" s="304"/>
      <c r="K115" s="304"/>
      <c r="L115" s="304"/>
      <c r="M115" s="304"/>
      <c r="N115" s="304"/>
      <c r="O115" s="304"/>
      <c r="P115" s="305"/>
      <c r="Q115" s="305"/>
      <c r="R115" s="304"/>
      <c r="S115" s="19" t="s">
        <v>266</v>
      </c>
      <c r="T115" s="20" t="s">
        <v>97</v>
      </c>
      <c r="U115" s="248"/>
      <c r="V115" s="68"/>
      <c r="W115" s="70"/>
      <c r="X115" s="21"/>
      <c r="Y115" s="60"/>
      <c r="Z115" s="61"/>
      <c r="AA115" s="61"/>
      <c r="AB115" s="24"/>
      <c r="AC115" s="29"/>
      <c r="AD115" s="216"/>
    </row>
    <row r="116" spans="1:30" s="30" customFormat="1" ht="60.75" thickBot="1" x14ac:dyDescent="0.25">
      <c r="A116" s="209"/>
      <c r="B116" s="209"/>
      <c r="C116" s="294"/>
      <c r="D116" s="294"/>
      <c r="E116" s="294"/>
      <c r="F116" s="303"/>
      <c r="G116" s="304"/>
      <c r="H116" s="294"/>
      <c r="I116" s="304"/>
      <c r="J116" s="304"/>
      <c r="K116" s="304"/>
      <c r="L116" s="304"/>
      <c r="M116" s="304"/>
      <c r="N116" s="304"/>
      <c r="O116" s="304"/>
      <c r="P116" s="305"/>
      <c r="Q116" s="305"/>
      <c r="R116" s="304"/>
      <c r="S116" s="19" t="s">
        <v>267</v>
      </c>
      <c r="T116" s="20" t="s">
        <v>97</v>
      </c>
      <c r="U116" s="248"/>
      <c r="V116" s="68"/>
      <c r="W116" s="70"/>
      <c r="X116" s="21"/>
      <c r="Y116" s="60"/>
      <c r="Z116" s="61"/>
      <c r="AA116" s="61"/>
      <c r="AB116" s="24"/>
      <c r="AC116" s="202" t="s">
        <v>523</v>
      </c>
      <c r="AD116" s="216"/>
    </row>
    <row r="117" spans="1:30" s="30" customFormat="1" ht="309" customHeight="1" x14ac:dyDescent="0.2">
      <c r="A117" s="209">
        <f>1+A114</f>
        <v>94</v>
      </c>
      <c r="B117" s="209">
        <f>1+B114</f>
        <v>88</v>
      </c>
      <c r="C117" s="294"/>
      <c r="D117" s="294"/>
      <c r="E117" s="294"/>
      <c r="F117" s="300"/>
      <c r="G117" s="294"/>
      <c r="H117" s="294"/>
      <c r="I117" s="317" t="s">
        <v>23</v>
      </c>
      <c r="J117" s="294"/>
      <c r="K117" s="294"/>
      <c r="L117" s="294" t="s">
        <v>23</v>
      </c>
      <c r="M117" s="294"/>
      <c r="N117" s="294"/>
      <c r="O117" s="294"/>
      <c r="P117" s="294"/>
      <c r="Q117" s="294"/>
      <c r="R117" s="294"/>
      <c r="S117" s="19"/>
      <c r="T117" s="20"/>
      <c r="U117" s="250" t="s">
        <v>268</v>
      </c>
      <c r="V117" s="358" t="s">
        <v>254</v>
      </c>
      <c r="W117" s="355" t="s">
        <v>499</v>
      </c>
      <c r="X117" s="251" t="s">
        <v>259</v>
      </c>
      <c r="Y117" s="252" t="s">
        <v>543</v>
      </c>
      <c r="Z117" s="253" t="s">
        <v>270</v>
      </c>
      <c r="AA117" s="253" t="s">
        <v>33</v>
      </c>
      <c r="AB117" s="254">
        <v>30</v>
      </c>
      <c r="AC117" s="43" t="s">
        <v>545</v>
      </c>
      <c r="AD117" s="216"/>
    </row>
    <row r="118" spans="1:30" s="30" customFormat="1" ht="118.5" customHeight="1" x14ac:dyDescent="0.2">
      <c r="A118" s="209">
        <f>+A117+1</f>
        <v>95</v>
      </c>
      <c r="B118" s="209">
        <f>+B117+1</f>
        <v>89</v>
      </c>
      <c r="C118" s="294"/>
      <c r="D118" s="294"/>
      <c r="E118" s="294"/>
      <c r="F118" s="300"/>
      <c r="G118" s="294"/>
      <c r="H118" s="294"/>
      <c r="I118" s="317" t="s">
        <v>23</v>
      </c>
      <c r="J118" s="294"/>
      <c r="K118" s="294"/>
      <c r="L118" s="294" t="s">
        <v>23</v>
      </c>
      <c r="M118" s="294"/>
      <c r="N118" s="294"/>
      <c r="O118" s="294"/>
      <c r="P118" s="294"/>
      <c r="Q118" s="294"/>
      <c r="R118" s="294"/>
      <c r="S118" s="19"/>
      <c r="T118" s="20"/>
      <c r="U118" s="82" t="s">
        <v>271</v>
      </c>
      <c r="V118" s="359"/>
      <c r="W118" s="356"/>
      <c r="X118" s="83"/>
      <c r="Y118" s="188">
        <v>4</v>
      </c>
      <c r="Z118" s="189" t="s">
        <v>272</v>
      </c>
      <c r="AA118" s="189" t="s">
        <v>33</v>
      </c>
      <c r="AB118" s="191">
        <v>20</v>
      </c>
      <c r="AC118" s="50" t="s">
        <v>546</v>
      </c>
      <c r="AD118" s="216"/>
    </row>
    <row r="119" spans="1:30" s="30" customFormat="1" ht="90" x14ac:dyDescent="0.2">
      <c r="A119" s="209">
        <f>+A118+1</f>
        <v>96</v>
      </c>
      <c r="B119" s="209">
        <f>+B118+1</f>
        <v>90</v>
      </c>
      <c r="C119" s="294"/>
      <c r="D119" s="294"/>
      <c r="E119" s="294"/>
      <c r="F119" s="300"/>
      <c r="G119" s="294"/>
      <c r="H119" s="294"/>
      <c r="I119" s="317" t="s">
        <v>23</v>
      </c>
      <c r="J119" s="294"/>
      <c r="K119" s="294"/>
      <c r="L119" s="294" t="s">
        <v>23</v>
      </c>
      <c r="M119" s="294"/>
      <c r="N119" s="294"/>
      <c r="O119" s="294"/>
      <c r="P119" s="294"/>
      <c r="Q119" s="294"/>
      <c r="R119" s="294"/>
      <c r="S119" s="19"/>
      <c r="T119" s="20"/>
      <c r="U119" s="82" t="s">
        <v>459</v>
      </c>
      <c r="V119" s="359"/>
      <c r="W119" s="356"/>
      <c r="X119" s="83" t="s">
        <v>172</v>
      </c>
      <c r="Y119" s="188">
        <v>1</v>
      </c>
      <c r="Z119" s="189" t="s">
        <v>273</v>
      </c>
      <c r="AA119" s="189" t="s">
        <v>28</v>
      </c>
      <c r="AB119" s="191">
        <v>1</v>
      </c>
      <c r="AC119" s="50" t="s">
        <v>274</v>
      </c>
      <c r="AD119" s="216"/>
    </row>
    <row r="120" spans="1:30" s="30" customFormat="1" ht="60.75" thickBot="1" x14ac:dyDescent="0.25">
      <c r="A120" s="209">
        <f>A119+1</f>
        <v>97</v>
      </c>
      <c r="B120" s="209" t="s">
        <v>76</v>
      </c>
      <c r="C120" s="294"/>
      <c r="D120" s="294"/>
      <c r="E120" s="294"/>
      <c r="F120" s="300"/>
      <c r="G120" s="294"/>
      <c r="H120" s="294"/>
      <c r="I120" s="317" t="s">
        <v>23</v>
      </c>
      <c r="J120" s="294"/>
      <c r="K120" s="294"/>
      <c r="L120" s="294" t="s">
        <v>23</v>
      </c>
      <c r="M120" s="294"/>
      <c r="N120" s="294"/>
      <c r="O120" s="294"/>
      <c r="P120" s="294"/>
      <c r="Q120" s="294"/>
      <c r="R120" s="294"/>
      <c r="S120" s="19"/>
      <c r="T120" s="20"/>
      <c r="U120" s="181" t="s">
        <v>495</v>
      </c>
      <c r="V120" s="360"/>
      <c r="W120" s="357"/>
      <c r="X120" s="258"/>
      <c r="Y120" s="259">
        <v>4</v>
      </c>
      <c r="Z120" s="196" t="s">
        <v>503</v>
      </c>
      <c r="AA120" s="196" t="s">
        <v>33</v>
      </c>
      <c r="AB120" s="270">
        <v>16</v>
      </c>
      <c r="AC120" s="59" t="s">
        <v>544</v>
      </c>
      <c r="AD120" s="216"/>
    </row>
    <row r="121" spans="1:30" s="30" customFormat="1" ht="60" x14ac:dyDescent="0.2">
      <c r="A121" s="209"/>
      <c r="B121" s="209"/>
      <c r="C121" s="294"/>
      <c r="D121" s="294"/>
      <c r="E121" s="294"/>
      <c r="F121" s="303"/>
      <c r="G121" s="304"/>
      <c r="H121" s="294"/>
      <c r="I121" s="304"/>
      <c r="J121" s="304"/>
      <c r="K121" s="304"/>
      <c r="L121" s="304"/>
      <c r="M121" s="304"/>
      <c r="N121" s="304"/>
      <c r="O121" s="304"/>
      <c r="P121" s="305"/>
      <c r="Q121" s="305"/>
      <c r="R121" s="304"/>
      <c r="S121" s="19" t="s">
        <v>275</v>
      </c>
      <c r="T121" s="20" t="s">
        <v>97</v>
      </c>
      <c r="U121" s="248"/>
      <c r="V121" s="68"/>
      <c r="W121" s="70"/>
      <c r="X121" s="21"/>
      <c r="Y121" s="60"/>
      <c r="Z121" s="61"/>
      <c r="AA121" s="61"/>
      <c r="AB121" s="24"/>
      <c r="AC121" s="29"/>
      <c r="AD121" s="216"/>
    </row>
    <row r="122" spans="1:30" s="30" customFormat="1" ht="45" x14ac:dyDescent="0.2">
      <c r="A122" s="209"/>
      <c r="B122" s="209"/>
      <c r="C122" s="294"/>
      <c r="D122" s="294"/>
      <c r="E122" s="294"/>
      <c r="F122" s="303"/>
      <c r="G122" s="304"/>
      <c r="H122" s="294"/>
      <c r="I122" s="304"/>
      <c r="J122" s="304"/>
      <c r="K122" s="304"/>
      <c r="L122" s="304"/>
      <c r="M122" s="304"/>
      <c r="N122" s="304"/>
      <c r="O122" s="304"/>
      <c r="P122" s="305"/>
      <c r="Q122" s="305"/>
      <c r="R122" s="304"/>
      <c r="S122" s="19" t="s">
        <v>276</v>
      </c>
      <c r="T122" s="20" t="s">
        <v>20</v>
      </c>
      <c r="U122" s="248"/>
      <c r="V122" s="68"/>
      <c r="W122" s="70"/>
      <c r="X122" s="21"/>
      <c r="Y122" s="60"/>
      <c r="Z122" s="61"/>
      <c r="AA122" s="61"/>
      <c r="AB122" s="24"/>
      <c r="AC122" s="29"/>
      <c r="AD122" s="216"/>
    </row>
    <row r="123" spans="1:30" s="30" customFormat="1" ht="30" x14ac:dyDescent="0.2">
      <c r="A123" s="209"/>
      <c r="B123" s="209"/>
      <c r="C123" s="294"/>
      <c r="D123" s="294"/>
      <c r="E123" s="294"/>
      <c r="F123" s="308"/>
      <c r="G123" s="307"/>
      <c r="H123" s="294"/>
      <c r="I123" s="307"/>
      <c r="J123" s="307"/>
      <c r="K123" s="307"/>
      <c r="L123" s="307"/>
      <c r="M123" s="307"/>
      <c r="N123" s="307"/>
      <c r="O123" s="307"/>
      <c r="P123" s="315"/>
      <c r="Q123" s="315"/>
      <c r="R123" s="307"/>
      <c r="S123" s="19" t="s">
        <v>277</v>
      </c>
      <c r="T123" s="20" t="s">
        <v>20</v>
      </c>
      <c r="Z123" s="26"/>
      <c r="AA123" s="89"/>
      <c r="AB123" s="90"/>
      <c r="AC123" s="91"/>
      <c r="AD123" s="220"/>
    </row>
    <row r="124" spans="1:30" s="30" customFormat="1" ht="153.75" customHeight="1" thickBot="1" x14ac:dyDescent="0.25">
      <c r="A124" s="209"/>
      <c r="B124" s="209"/>
      <c r="C124" s="294"/>
      <c r="D124" s="294"/>
      <c r="E124" s="294"/>
      <c r="F124" s="308"/>
      <c r="G124" s="307"/>
      <c r="H124" s="294"/>
      <c r="I124" s="307"/>
      <c r="J124" s="307"/>
      <c r="K124" s="307"/>
      <c r="L124" s="307"/>
      <c r="M124" s="307"/>
      <c r="N124" s="307"/>
      <c r="O124" s="307"/>
      <c r="P124" s="315"/>
      <c r="Q124" s="315"/>
      <c r="R124" s="307"/>
      <c r="S124" s="19" t="s">
        <v>278</v>
      </c>
      <c r="T124" s="20" t="s">
        <v>20</v>
      </c>
      <c r="Z124" s="26"/>
      <c r="AA124" s="89"/>
      <c r="AB124" s="90"/>
      <c r="AC124" s="91"/>
      <c r="AD124" s="220"/>
    </row>
    <row r="125" spans="1:30" s="30" customFormat="1" ht="75.75" thickBot="1" x14ac:dyDescent="0.25">
      <c r="A125" s="209"/>
      <c r="B125" s="209"/>
      <c r="C125" s="294"/>
      <c r="D125" s="294"/>
      <c r="E125" s="294"/>
      <c r="F125" s="308"/>
      <c r="G125" s="307"/>
      <c r="H125" s="294"/>
      <c r="I125" s="307"/>
      <c r="J125" s="307"/>
      <c r="K125" s="307"/>
      <c r="L125" s="307"/>
      <c r="M125" s="307"/>
      <c r="N125" s="307"/>
      <c r="O125" s="307"/>
      <c r="P125" s="315"/>
      <c r="Q125" s="315"/>
      <c r="R125" s="307"/>
      <c r="S125" s="19" t="s">
        <v>279</v>
      </c>
      <c r="T125" s="20" t="s">
        <v>20</v>
      </c>
      <c r="U125" s="21"/>
      <c r="V125" s="22"/>
      <c r="W125" s="20"/>
      <c r="X125" s="21"/>
      <c r="Y125" s="92"/>
      <c r="Z125" s="61"/>
      <c r="AA125" s="26"/>
      <c r="AB125" s="28"/>
      <c r="AC125" s="202" t="s">
        <v>280</v>
      </c>
      <c r="AD125" s="216"/>
    </row>
    <row r="126" spans="1:30" s="30" customFormat="1" ht="60" x14ac:dyDescent="0.2">
      <c r="A126" s="209">
        <f>A120+1</f>
        <v>98</v>
      </c>
      <c r="B126" s="209">
        <f>1+B119</f>
        <v>91</v>
      </c>
      <c r="C126" s="294" t="s">
        <v>170</v>
      </c>
      <c r="D126" s="294" t="s">
        <v>170</v>
      </c>
      <c r="E126" s="294" t="s">
        <v>170</v>
      </c>
      <c r="F126" s="300" t="s">
        <v>23</v>
      </c>
      <c r="G126" s="294"/>
      <c r="H126" s="294"/>
      <c r="I126" s="317" t="s">
        <v>23</v>
      </c>
      <c r="J126" s="294"/>
      <c r="K126" s="294"/>
      <c r="L126" s="294" t="s">
        <v>23</v>
      </c>
      <c r="M126" s="294" t="s">
        <v>23</v>
      </c>
      <c r="N126" s="294"/>
      <c r="O126" s="294"/>
      <c r="P126" s="294" t="s">
        <v>23</v>
      </c>
      <c r="Q126" s="294"/>
      <c r="R126" s="294"/>
      <c r="S126" s="8"/>
      <c r="T126" s="20"/>
      <c r="U126" s="38" t="s">
        <v>281</v>
      </c>
      <c r="V126" s="322" t="s">
        <v>282</v>
      </c>
      <c r="W126" s="322" t="s">
        <v>283</v>
      </c>
      <c r="X126" s="39" t="s">
        <v>284</v>
      </c>
      <c r="Y126" s="93">
        <v>1</v>
      </c>
      <c r="Z126" s="41" t="s">
        <v>285</v>
      </c>
      <c r="AA126" s="41" t="s">
        <v>191</v>
      </c>
      <c r="AB126" s="42">
        <v>1</v>
      </c>
      <c r="AC126" s="43" t="s">
        <v>286</v>
      </c>
      <c r="AD126" s="216"/>
    </row>
    <row r="127" spans="1:30" s="30" customFormat="1" ht="64.5" customHeight="1" thickBot="1" x14ac:dyDescent="0.25">
      <c r="A127" s="209">
        <f>+A126+1</f>
        <v>99</v>
      </c>
      <c r="B127" s="209">
        <f>+B126+1</f>
        <v>92</v>
      </c>
      <c r="C127" s="294" t="s">
        <v>170</v>
      </c>
      <c r="D127" s="294" t="s">
        <v>170</v>
      </c>
      <c r="E127" s="294" t="s">
        <v>170</v>
      </c>
      <c r="F127" s="300" t="s">
        <v>23</v>
      </c>
      <c r="G127" s="294"/>
      <c r="H127" s="294"/>
      <c r="I127" s="317" t="s">
        <v>23</v>
      </c>
      <c r="J127" s="294"/>
      <c r="K127" s="294"/>
      <c r="L127" s="294" t="s">
        <v>23</v>
      </c>
      <c r="M127" s="294" t="s">
        <v>23</v>
      </c>
      <c r="N127" s="294"/>
      <c r="O127" s="294"/>
      <c r="P127" s="294" t="s">
        <v>23</v>
      </c>
      <c r="Q127" s="294"/>
      <c r="R127" s="294"/>
      <c r="S127" s="8"/>
      <c r="T127" s="20"/>
      <c r="U127" s="54" t="s">
        <v>287</v>
      </c>
      <c r="V127" s="324"/>
      <c r="W127" s="324"/>
      <c r="X127" s="55" t="s">
        <v>172</v>
      </c>
      <c r="Y127" s="77">
        <v>1</v>
      </c>
      <c r="Z127" s="57" t="s">
        <v>288</v>
      </c>
      <c r="AA127" s="57" t="s">
        <v>191</v>
      </c>
      <c r="AB127" s="58">
        <v>1</v>
      </c>
      <c r="AC127" s="59" t="s">
        <v>54</v>
      </c>
      <c r="AD127" s="216"/>
    </row>
    <row r="128" spans="1:30" s="30" customFormat="1" x14ac:dyDescent="0.2">
      <c r="A128" s="209"/>
      <c r="B128" s="209"/>
      <c r="C128" s="294"/>
      <c r="D128" s="294"/>
      <c r="E128" s="294"/>
      <c r="F128" s="300"/>
      <c r="G128" s="294"/>
      <c r="H128" s="294"/>
      <c r="I128" s="317"/>
      <c r="J128" s="294"/>
      <c r="K128" s="294"/>
      <c r="L128" s="307"/>
      <c r="M128" s="307"/>
      <c r="N128" s="307"/>
      <c r="O128" s="307"/>
      <c r="P128" s="315"/>
      <c r="Q128" s="315"/>
      <c r="R128" s="294"/>
      <c r="S128" s="8"/>
      <c r="T128" s="20"/>
      <c r="U128" s="21"/>
      <c r="V128" s="68"/>
      <c r="W128" s="68"/>
      <c r="X128" s="21"/>
      <c r="Y128" s="92"/>
      <c r="Z128" s="61"/>
      <c r="AA128" s="61"/>
      <c r="AB128" s="24"/>
      <c r="AC128" s="29"/>
      <c r="AD128" s="216"/>
    </row>
    <row r="129" spans="1:30" s="30" customFormat="1" ht="75.75" thickBot="1" x14ac:dyDescent="0.25">
      <c r="A129" s="209"/>
      <c r="B129" s="209"/>
      <c r="C129" s="294"/>
      <c r="D129" s="294"/>
      <c r="E129" s="294"/>
      <c r="F129" s="308"/>
      <c r="G129" s="307"/>
      <c r="H129" s="294"/>
      <c r="I129" s="307"/>
      <c r="J129" s="307"/>
      <c r="K129" s="307"/>
      <c r="L129" s="307"/>
      <c r="M129" s="307"/>
      <c r="N129" s="307"/>
      <c r="O129" s="307"/>
      <c r="P129" s="315"/>
      <c r="Q129" s="315"/>
      <c r="R129" s="307"/>
      <c r="S129" s="19" t="s">
        <v>289</v>
      </c>
      <c r="T129" s="20" t="s">
        <v>20</v>
      </c>
      <c r="U129" s="21"/>
      <c r="V129" s="68"/>
      <c r="W129" s="68"/>
      <c r="X129" s="21"/>
      <c r="Y129" s="92"/>
      <c r="Z129" s="61"/>
      <c r="AA129" s="61"/>
      <c r="AB129" s="24"/>
      <c r="AC129" s="29"/>
      <c r="AD129" s="216"/>
    </row>
    <row r="130" spans="1:30" s="30" customFormat="1" ht="75.75" thickBot="1" x14ac:dyDescent="0.25">
      <c r="A130" s="209"/>
      <c r="B130" s="209"/>
      <c r="C130" s="294"/>
      <c r="D130" s="294"/>
      <c r="E130" s="294"/>
      <c r="F130" s="303"/>
      <c r="G130" s="304"/>
      <c r="H130" s="294"/>
      <c r="I130" s="304"/>
      <c r="J130" s="304"/>
      <c r="K130" s="304"/>
      <c r="L130" s="304"/>
      <c r="M130" s="304"/>
      <c r="N130" s="304"/>
      <c r="O130" s="304"/>
      <c r="P130" s="305"/>
      <c r="Q130" s="305"/>
      <c r="R130" s="304"/>
      <c r="S130" s="19" t="s">
        <v>290</v>
      </c>
      <c r="T130" s="20" t="s">
        <v>97</v>
      </c>
      <c r="U130" s="21"/>
      <c r="V130" s="22"/>
      <c r="W130" s="20"/>
      <c r="X130" s="21"/>
      <c r="Y130" s="92"/>
      <c r="Z130" s="61"/>
      <c r="AA130" s="26"/>
      <c r="AB130" s="28"/>
      <c r="AC130" s="202" t="s">
        <v>291</v>
      </c>
      <c r="AD130" s="216"/>
    </row>
    <row r="131" spans="1:30" s="30" customFormat="1" ht="116.25" customHeight="1" x14ac:dyDescent="0.2">
      <c r="A131" s="209">
        <f>1+A127</f>
        <v>100</v>
      </c>
      <c r="B131" s="209">
        <f>1+B127</f>
        <v>93</v>
      </c>
      <c r="C131" s="294" t="s">
        <v>170</v>
      </c>
      <c r="D131" s="294" t="s">
        <v>170</v>
      </c>
      <c r="E131" s="294" t="s">
        <v>170</v>
      </c>
      <c r="F131" s="300" t="s">
        <v>23</v>
      </c>
      <c r="G131" s="294"/>
      <c r="H131" s="294"/>
      <c r="I131" s="317" t="s">
        <v>23</v>
      </c>
      <c r="J131" s="294"/>
      <c r="K131" s="294"/>
      <c r="L131" s="294" t="s">
        <v>23</v>
      </c>
      <c r="M131" s="294" t="s">
        <v>23</v>
      </c>
      <c r="N131" s="294"/>
      <c r="O131" s="294"/>
      <c r="P131" s="294" t="s">
        <v>23</v>
      </c>
      <c r="Q131" s="294"/>
      <c r="R131" s="294"/>
      <c r="S131" s="19"/>
      <c r="T131" s="20"/>
      <c r="U131" s="250" t="s">
        <v>292</v>
      </c>
      <c r="V131" s="358" t="s">
        <v>282</v>
      </c>
      <c r="W131" s="358" t="s">
        <v>293</v>
      </c>
      <c r="X131" s="251" t="s">
        <v>294</v>
      </c>
      <c r="Y131" s="271">
        <v>1</v>
      </c>
      <c r="Z131" s="253" t="s">
        <v>295</v>
      </c>
      <c r="AA131" s="253" t="s">
        <v>33</v>
      </c>
      <c r="AB131" s="272">
        <v>100</v>
      </c>
      <c r="AC131" s="43" t="s">
        <v>296</v>
      </c>
      <c r="AD131" s="273"/>
    </row>
    <row r="132" spans="1:30" s="30" customFormat="1" ht="315" x14ac:dyDescent="0.2">
      <c r="A132" s="209">
        <f>1+A131</f>
        <v>101</v>
      </c>
      <c r="B132" s="209">
        <f>1+B131</f>
        <v>94</v>
      </c>
      <c r="C132" s="294" t="s">
        <v>170</v>
      </c>
      <c r="D132" s="294" t="s">
        <v>170</v>
      </c>
      <c r="E132" s="294" t="s">
        <v>170</v>
      </c>
      <c r="F132" s="300" t="s">
        <v>23</v>
      </c>
      <c r="G132" s="294"/>
      <c r="H132" s="294"/>
      <c r="I132" s="317" t="s">
        <v>23</v>
      </c>
      <c r="J132" s="294"/>
      <c r="K132" s="294"/>
      <c r="L132" s="294" t="s">
        <v>23</v>
      </c>
      <c r="M132" s="294" t="s">
        <v>23</v>
      </c>
      <c r="N132" s="294"/>
      <c r="O132" s="294"/>
      <c r="P132" s="294" t="s">
        <v>23</v>
      </c>
      <c r="Q132" s="294"/>
      <c r="R132" s="294"/>
      <c r="S132" s="19"/>
      <c r="T132" s="20"/>
      <c r="U132" s="82" t="s">
        <v>297</v>
      </c>
      <c r="V132" s="359"/>
      <c r="W132" s="359"/>
      <c r="X132" s="83" t="s">
        <v>570</v>
      </c>
      <c r="Y132" s="194">
        <v>1</v>
      </c>
      <c r="Z132" s="189" t="s">
        <v>298</v>
      </c>
      <c r="AA132" s="189" t="s">
        <v>28</v>
      </c>
      <c r="AB132" s="192">
        <v>2</v>
      </c>
      <c r="AC132" s="50" t="s">
        <v>569</v>
      </c>
      <c r="AD132" s="296" t="s">
        <v>571</v>
      </c>
    </row>
    <row r="133" spans="1:30" s="30" customFormat="1" ht="30" x14ac:dyDescent="0.2">
      <c r="A133" s="209">
        <f>1+A132</f>
        <v>102</v>
      </c>
      <c r="B133" s="209">
        <f>1+B132</f>
        <v>95</v>
      </c>
      <c r="C133" s="294" t="s">
        <v>170</v>
      </c>
      <c r="D133" s="294" t="s">
        <v>170</v>
      </c>
      <c r="E133" s="294" t="s">
        <v>170</v>
      </c>
      <c r="F133" s="300" t="s">
        <v>23</v>
      </c>
      <c r="G133" s="294"/>
      <c r="H133" s="294"/>
      <c r="I133" s="317" t="s">
        <v>23</v>
      </c>
      <c r="J133" s="294"/>
      <c r="K133" s="294"/>
      <c r="L133" s="294" t="s">
        <v>23</v>
      </c>
      <c r="M133" s="294" t="s">
        <v>23</v>
      </c>
      <c r="N133" s="294"/>
      <c r="O133" s="294"/>
      <c r="P133" s="294" t="s">
        <v>23</v>
      </c>
      <c r="Q133" s="294"/>
      <c r="R133" s="294"/>
      <c r="S133" s="19"/>
      <c r="T133" s="20"/>
      <c r="U133" s="82" t="s">
        <v>299</v>
      </c>
      <c r="V133" s="359"/>
      <c r="W133" s="359"/>
      <c r="X133" s="83"/>
      <c r="Y133" s="194">
        <v>3</v>
      </c>
      <c r="Z133" s="189" t="s">
        <v>300</v>
      </c>
      <c r="AA133" s="189" t="s">
        <v>33</v>
      </c>
      <c r="AB133" s="192">
        <v>30</v>
      </c>
      <c r="AC133" s="50" t="s">
        <v>301</v>
      </c>
      <c r="AD133" s="273"/>
    </row>
    <row r="134" spans="1:30" s="30" customFormat="1" ht="105" x14ac:dyDescent="0.2">
      <c r="A134" s="209">
        <f t="shared" ref="A134:A137" si="66">A133+1</f>
        <v>103</v>
      </c>
      <c r="B134" s="209">
        <f t="shared" ref="B134" si="67">B133+1</f>
        <v>96</v>
      </c>
      <c r="C134" s="294" t="s">
        <v>170</v>
      </c>
      <c r="D134" s="294" t="s">
        <v>170</v>
      </c>
      <c r="E134" s="294" t="s">
        <v>170</v>
      </c>
      <c r="F134" s="300"/>
      <c r="G134" s="294"/>
      <c r="H134" s="294"/>
      <c r="I134" s="317"/>
      <c r="J134" s="294"/>
      <c r="K134" s="294"/>
      <c r="L134" s="294"/>
      <c r="M134" s="294" t="s">
        <v>23</v>
      </c>
      <c r="N134" s="294"/>
      <c r="O134" s="294"/>
      <c r="P134" s="294" t="s">
        <v>23</v>
      </c>
      <c r="Q134" s="294"/>
      <c r="R134" s="294"/>
      <c r="S134" s="19"/>
      <c r="T134" s="20"/>
      <c r="U134" s="82" t="s">
        <v>203</v>
      </c>
      <c r="V134" s="359"/>
      <c r="W134" s="359"/>
      <c r="X134" s="83"/>
      <c r="Y134" s="188">
        <v>4</v>
      </c>
      <c r="Z134" s="189" t="s">
        <v>204</v>
      </c>
      <c r="AA134" s="189" t="s">
        <v>33</v>
      </c>
      <c r="AB134" s="191">
        <v>8</v>
      </c>
      <c r="AC134" s="81" t="s">
        <v>547</v>
      </c>
      <c r="AD134" s="274"/>
    </row>
    <row r="135" spans="1:30" s="30" customFormat="1" ht="75" x14ac:dyDescent="0.2">
      <c r="A135" s="209">
        <f t="shared" si="66"/>
        <v>104</v>
      </c>
      <c r="B135" s="209">
        <f t="shared" ref="B135" si="68">B134+1</f>
        <v>97</v>
      </c>
      <c r="C135" s="294" t="s">
        <v>170</v>
      </c>
      <c r="D135" s="294" t="s">
        <v>170</v>
      </c>
      <c r="E135" s="294" t="s">
        <v>170</v>
      </c>
      <c r="F135" s="300"/>
      <c r="G135" s="294"/>
      <c r="H135" s="294"/>
      <c r="I135" s="317"/>
      <c r="J135" s="294"/>
      <c r="K135" s="294"/>
      <c r="L135" s="294"/>
      <c r="M135" s="294"/>
      <c r="N135" s="294"/>
      <c r="O135" s="294"/>
      <c r="P135" s="294"/>
      <c r="Q135" s="294"/>
      <c r="R135" s="294"/>
      <c r="S135" s="19"/>
      <c r="T135" s="20"/>
      <c r="U135" s="82" t="s">
        <v>206</v>
      </c>
      <c r="V135" s="359"/>
      <c r="W135" s="359"/>
      <c r="X135" s="83"/>
      <c r="Y135" s="188">
        <v>4</v>
      </c>
      <c r="Z135" s="189" t="s">
        <v>207</v>
      </c>
      <c r="AA135" s="189" t="s">
        <v>33</v>
      </c>
      <c r="AB135" s="191">
        <v>8</v>
      </c>
      <c r="AC135" s="81" t="s">
        <v>524</v>
      </c>
      <c r="AD135" s="274"/>
    </row>
    <row r="136" spans="1:30" s="30" customFormat="1" ht="45" x14ac:dyDescent="0.2">
      <c r="A136" s="209">
        <f t="shared" si="66"/>
        <v>105</v>
      </c>
      <c r="B136" s="209">
        <f t="shared" ref="B136" si="69">B135+1</f>
        <v>98</v>
      </c>
      <c r="C136" s="294" t="s">
        <v>170</v>
      </c>
      <c r="D136" s="294" t="s">
        <v>170</v>
      </c>
      <c r="E136" s="294" t="s">
        <v>170</v>
      </c>
      <c r="F136" s="300" t="s">
        <v>23</v>
      </c>
      <c r="G136" s="294"/>
      <c r="H136" s="294"/>
      <c r="I136" s="317" t="s">
        <v>23</v>
      </c>
      <c r="J136" s="294"/>
      <c r="K136" s="294"/>
      <c r="L136" s="294" t="s">
        <v>23</v>
      </c>
      <c r="M136" s="294" t="s">
        <v>23</v>
      </c>
      <c r="N136" s="294"/>
      <c r="O136" s="294"/>
      <c r="P136" s="294" t="s">
        <v>23</v>
      </c>
      <c r="Q136" s="294"/>
      <c r="R136" s="294"/>
      <c r="S136" s="19"/>
      <c r="T136" s="20"/>
      <c r="U136" s="82" t="s">
        <v>302</v>
      </c>
      <c r="V136" s="359"/>
      <c r="W136" s="359"/>
      <c r="X136" s="83" t="s">
        <v>284</v>
      </c>
      <c r="Y136" s="194">
        <v>1</v>
      </c>
      <c r="Z136" s="189" t="s">
        <v>303</v>
      </c>
      <c r="AA136" s="189" t="s">
        <v>28</v>
      </c>
      <c r="AB136" s="192">
        <v>1</v>
      </c>
      <c r="AC136" s="50" t="s">
        <v>304</v>
      </c>
      <c r="AD136" s="273"/>
    </row>
    <row r="137" spans="1:30" s="30" customFormat="1" ht="45.75" thickBot="1" x14ac:dyDescent="0.25">
      <c r="A137" s="209">
        <f t="shared" si="66"/>
        <v>106</v>
      </c>
      <c r="B137" s="209">
        <f t="shared" ref="B137" si="70">B136+1</f>
        <v>99</v>
      </c>
      <c r="C137" s="294" t="s">
        <v>23</v>
      </c>
      <c r="D137" s="294" t="s">
        <v>23</v>
      </c>
      <c r="E137" s="294" t="s">
        <v>23</v>
      </c>
      <c r="F137" s="300" t="s">
        <v>23</v>
      </c>
      <c r="G137" s="294"/>
      <c r="H137" s="294"/>
      <c r="I137" s="317" t="s">
        <v>23</v>
      </c>
      <c r="J137" s="294"/>
      <c r="K137" s="294"/>
      <c r="L137" s="294" t="s">
        <v>23</v>
      </c>
      <c r="M137" s="294" t="s">
        <v>23</v>
      </c>
      <c r="N137" s="294"/>
      <c r="O137" s="294"/>
      <c r="P137" s="294" t="s">
        <v>23</v>
      </c>
      <c r="Q137" s="294"/>
      <c r="R137" s="294"/>
      <c r="S137" s="19"/>
      <c r="T137" s="20"/>
      <c r="U137" s="181" t="s">
        <v>305</v>
      </c>
      <c r="V137" s="360"/>
      <c r="W137" s="360"/>
      <c r="X137" s="258" t="s">
        <v>284</v>
      </c>
      <c r="Y137" s="195">
        <v>1</v>
      </c>
      <c r="Z137" s="196" t="s">
        <v>306</v>
      </c>
      <c r="AA137" s="196" t="s">
        <v>28</v>
      </c>
      <c r="AB137" s="198">
        <v>1</v>
      </c>
      <c r="AC137" s="59" t="s">
        <v>54</v>
      </c>
      <c r="AD137" s="273"/>
    </row>
    <row r="138" spans="1:30" s="30" customFormat="1" ht="75" x14ac:dyDescent="0.2">
      <c r="A138" s="209"/>
      <c r="B138" s="209"/>
      <c r="C138" s="294"/>
      <c r="D138" s="294"/>
      <c r="E138" s="294"/>
      <c r="F138" s="303"/>
      <c r="G138" s="304"/>
      <c r="H138" s="294"/>
      <c r="I138" s="304"/>
      <c r="J138" s="304"/>
      <c r="K138" s="304"/>
      <c r="L138" s="304"/>
      <c r="M138" s="304"/>
      <c r="N138" s="304"/>
      <c r="O138" s="304"/>
      <c r="P138" s="305"/>
      <c r="Q138" s="305"/>
      <c r="R138" s="304"/>
      <c r="S138" s="19" t="s">
        <v>307</v>
      </c>
      <c r="T138" s="20" t="s">
        <v>97</v>
      </c>
      <c r="U138" s="21"/>
      <c r="V138" s="22"/>
      <c r="W138" s="20"/>
      <c r="X138" s="21"/>
      <c r="Y138" s="92"/>
      <c r="Z138" s="61"/>
      <c r="AA138" s="26"/>
      <c r="AB138" s="28"/>
      <c r="AC138" s="94"/>
      <c r="AD138" s="221"/>
    </row>
    <row r="139" spans="1:30" s="30" customFormat="1" ht="30" x14ac:dyDescent="0.2">
      <c r="A139" s="209"/>
      <c r="B139" s="209"/>
      <c r="C139" s="294"/>
      <c r="D139" s="294"/>
      <c r="E139" s="294"/>
      <c r="F139" s="303"/>
      <c r="G139" s="304"/>
      <c r="H139" s="294"/>
      <c r="I139" s="304"/>
      <c r="J139" s="304"/>
      <c r="K139" s="304"/>
      <c r="L139" s="304"/>
      <c r="M139" s="304"/>
      <c r="N139" s="304"/>
      <c r="O139" s="304"/>
      <c r="P139" s="305"/>
      <c r="Q139" s="305"/>
      <c r="R139" s="304"/>
      <c r="S139" s="19" t="s">
        <v>308</v>
      </c>
      <c r="T139" s="20" t="s">
        <v>20</v>
      </c>
      <c r="U139" s="21"/>
      <c r="V139" s="22"/>
      <c r="W139" s="20"/>
      <c r="X139" s="21"/>
      <c r="Y139" s="92"/>
      <c r="Z139" s="61"/>
      <c r="AA139" s="26"/>
      <c r="AB139" s="28"/>
      <c r="AC139" s="94"/>
      <c r="AD139" s="221"/>
    </row>
    <row r="140" spans="1:30" s="30" customFormat="1" ht="18.75" thickBot="1" x14ac:dyDescent="0.25">
      <c r="A140" s="209"/>
      <c r="B140" s="209"/>
      <c r="C140" s="294"/>
      <c r="D140" s="294"/>
      <c r="E140" s="294"/>
      <c r="F140" s="308"/>
      <c r="G140" s="307"/>
      <c r="H140" s="294"/>
      <c r="I140" s="307"/>
      <c r="J140" s="307"/>
      <c r="K140" s="307"/>
      <c r="L140" s="307"/>
      <c r="M140" s="307"/>
      <c r="N140" s="307"/>
      <c r="O140" s="307"/>
      <c r="P140" s="315"/>
      <c r="Q140" s="315"/>
      <c r="R140" s="307"/>
      <c r="S140" s="19" t="s">
        <v>309</v>
      </c>
      <c r="T140" s="20" t="s">
        <v>20</v>
      </c>
      <c r="Z140" s="26"/>
      <c r="AA140" s="89"/>
      <c r="AB140" s="90"/>
      <c r="AD140" s="217"/>
    </row>
    <row r="141" spans="1:30" s="30" customFormat="1" ht="165.75" thickBot="1" x14ac:dyDescent="0.25">
      <c r="A141" s="209"/>
      <c r="B141" s="209"/>
      <c r="C141" s="294"/>
      <c r="D141" s="294"/>
      <c r="E141" s="294"/>
      <c r="F141" s="301"/>
      <c r="G141" s="299"/>
      <c r="H141" s="294"/>
      <c r="I141" s="299"/>
      <c r="J141" s="299"/>
      <c r="K141" s="299"/>
      <c r="L141" s="299"/>
      <c r="M141" s="299"/>
      <c r="N141" s="299"/>
      <c r="O141" s="299"/>
      <c r="P141" s="302"/>
      <c r="Q141" s="302"/>
      <c r="R141" s="299"/>
      <c r="S141" s="19" t="s">
        <v>310</v>
      </c>
      <c r="T141" s="95" t="s">
        <v>20</v>
      </c>
      <c r="U141" s="21"/>
      <c r="V141" s="22"/>
      <c r="W141" s="80"/>
      <c r="X141" s="21"/>
      <c r="Y141" s="60"/>
      <c r="Z141" s="26"/>
      <c r="AA141" s="27"/>
      <c r="AB141" s="28"/>
      <c r="AC141" s="228" t="s">
        <v>549</v>
      </c>
      <c r="AD141" s="290"/>
    </row>
    <row r="142" spans="1:30" s="30" customFormat="1" ht="210" x14ac:dyDescent="0.2">
      <c r="A142" s="209">
        <f>A137+1</f>
        <v>107</v>
      </c>
      <c r="B142" s="209">
        <f>B137+1</f>
        <v>100</v>
      </c>
      <c r="C142" s="294" t="s">
        <v>170</v>
      </c>
      <c r="D142" s="294" t="s">
        <v>170</v>
      </c>
      <c r="E142" s="294" t="s">
        <v>170</v>
      </c>
      <c r="F142" s="300" t="s">
        <v>23</v>
      </c>
      <c r="G142" s="294" t="s">
        <v>23</v>
      </c>
      <c r="H142" s="294" t="s">
        <v>170</v>
      </c>
      <c r="I142" s="317" t="s">
        <v>23</v>
      </c>
      <c r="J142" s="294" t="s">
        <v>23</v>
      </c>
      <c r="K142" s="294"/>
      <c r="L142" s="294" t="s">
        <v>23</v>
      </c>
      <c r="M142" s="294" t="s">
        <v>23</v>
      </c>
      <c r="N142" s="294"/>
      <c r="O142" s="294" t="s">
        <v>23</v>
      </c>
      <c r="P142" s="294" t="s">
        <v>23</v>
      </c>
      <c r="Q142" s="294"/>
      <c r="R142" s="294"/>
      <c r="S142" s="19"/>
      <c r="T142" s="95"/>
      <c r="U142" s="38" t="s">
        <v>311</v>
      </c>
      <c r="V142" s="322" t="s">
        <v>500</v>
      </c>
      <c r="W142" s="322" t="s">
        <v>313</v>
      </c>
      <c r="X142" s="39"/>
      <c r="Y142" s="40">
        <v>1</v>
      </c>
      <c r="Z142" s="41" t="s">
        <v>314</v>
      </c>
      <c r="AA142" s="73" t="s">
        <v>33</v>
      </c>
      <c r="AB142" s="74">
        <v>9</v>
      </c>
      <c r="AC142" s="231" t="s">
        <v>550</v>
      </c>
      <c r="AD142" s="290"/>
    </row>
    <row r="143" spans="1:30" s="30" customFormat="1" ht="139.5" customHeight="1" thickBot="1" x14ac:dyDescent="0.25">
      <c r="A143" s="209">
        <f>1+A142</f>
        <v>108</v>
      </c>
      <c r="B143" s="209">
        <f>1+B142</f>
        <v>101</v>
      </c>
      <c r="C143" s="294"/>
      <c r="D143" s="294" t="s">
        <v>170</v>
      </c>
      <c r="E143" s="294"/>
      <c r="F143" s="300"/>
      <c r="G143" s="294"/>
      <c r="H143" s="294" t="s">
        <v>170</v>
      </c>
      <c r="I143" s="317"/>
      <c r="J143" s="294"/>
      <c r="K143" s="294"/>
      <c r="L143" s="294" t="s">
        <v>23</v>
      </c>
      <c r="M143" s="294" t="s">
        <v>23</v>
      </c>
      <c r="N143" s="294"/>
      <c r="O143" s="294"/>
      <c r="P143" s="294"/>
      <c r="Q143" s="294"/>
      <c r="R143" s="294"/>
      <c r="S143" s="52"/>
      <c r="T143" s="20"/>
      <c r="U143" s="54" t="s">
        <v>315</v>
      </c>
      <c r="V143" s="324"/>
      <c r="W143" s="324"/>
      <c r="X143" s="55" t="s">
        <v>316</v>
      </c>
      <c r="Y143" s="56">
        <v>4</v>
      </c>
      <c r="Z143" s="57" t="s">
        <v>317</v>
      </c>
      <c r="AA143" s="57" t="s">
        <v>28</v>
      </c>
      <c r="AB143" s="58">
        <v>1</v>
      </c>
      <c r="AC143" s="96" t="s">
        <v>548</v>
      </c>
      <c r="AD143" s="290"/>
    </row>
    <row r="144" spans="1:30" s="30" customFormat="1" ht="165.75" thickBot="1" x14ac:dyDescent="0.25">
      <c r="A144" s="209"/>
      <c r="B144" s="209"/>
      <c r="C144" s="294"/>
      <c r="D144" s="294"/>
      <c r="E144" s="294"/>
      <c r="F144" s="303"/>
      <c r="G144" s="304"/>
      <c r="H144" s="294"/>
      <c r="I144" s="304"/>
      <c r="J144" s="304"/>
      <c r="K144" s="304"/>
      <c r="L144" s="304"/>
      <c r="M144" s="304"/>
      <c r="N144" s="304"/>
      <c r="O144" s="304"/>
      <c r="P144" s="305"/>
      <c r="Q144" s="305"/>
      <c r="R144" s="304"/>
      <c r="S144" s="19" t="s">
        <v>318</v>
      </c>
      <c r="T144" s="95" t="s">
        <v>20</v>
      </c>
      <c r="U144" s="247"/>
      <c r="V144" s="68"/>
      <c r="W144" s="70"/>
      <c r="X144" s="21"/>
      <c r="Y144" s="60"/>
      <c r="Z144" s="61"/>
      <c r="AA144" s="61"/>
      <c r="AB144" s="24"/>
      <c r="AC144" s="203" t="s">
        <v>507</v>
      </c>
      <c r="AD144" s="216"/>
    </row>
    <row r="145" spans="1:30" s="30" customFormat="1" ht="40.5" customHeight="1" x14ac:dyDescent="0.2">
      <c r="A145" s="209">
        <f>1+A143</f>
        <v>109</v>
      </c>
      <c r="B145" s="209">
        <f>1+B143</f>
        <v>102</v>
      </c>
      <c r="C145" s="294"/>
      <c r="D145" s="294" t="s">
        <v>170</v>
      </c>
      <c r="E145" s="294"/>
      <c r="F145" s="300"/>
      <c r="G145" s="294"/>
      <c r="H145" s="294" t="s">
        <v>170</v>
      </c>
      <c r="I145" s="317"/>
      <c r="J145" s="304"/>
      <c r="K145" s="304"/>
      <c r="L145" s="294" t="s">
        <v>23</v>
      </c>
      <c r="M145" s="294"/>
      <c r="N145" s="294"/>
      <c r="O145" s="294"/>
      <c r="P145" s="294"/>
      <c r="Q145" s="294"/>
      <c r="R145" s="304"/>
      <c r="S145" s="19"/>
      <c r="T145" s="95"/>
      <c r="U145" s="38" t="s">
        <v>319</v>
      </c>
      <c r="V145" s="322" t="s">
        <v>313</v>
      </c>
      <c r="W145" s="322" t="s">
        <v>501</v>
      </c>
      <c r="X145" s="39"/>
      <c r="Y145" s="84">
        <v>1</v>
      </c>
      <c r="Z145" s="85" t="s">
        <v>320</v>
      </c>
      <c r="AA145" s="97" t="s">
        <v>33</v>
      </c>
      <c r="AB145" s="98">
        <v>50</v>
      </c>
      <c r="AC145" s="86" t="s">
        <v>321</v>
      </c>
      <c r="AD145" s="216"/>
    </row>
    <row r="146" spans="1:30" s="30" customFormat="1" ht="157.5" customHeight="1" x14ac:dyDescent="0.2">
      <c r="A146" s="209">
        <f>1+A145</f>
        <v>110</v>
      </c>
      <c r="B146" s="209">
        <f>1+B145</f>
        <v>103</v>
      </c>
      <c r="C146" s="294"/>
      <c r="D146" s="294" t="s">
        <v>170</v>
      </c>
      <c r="E146" s="294"/>
      <c r="F146" s="300"/>
      <c r="G146" s="294"/>
      <c r="H146" s="294" t="s">
        <v>170</v>
      </c>
      <c r="I146" s="317"/>
      <c r="J146" s="304"/>
      <c r="K146" s="304"/>
      <c r="L146" s="294" t="s">
        <v>23</v>
      </c>
      <c r="M146" s="294"/>
      <c r="N146" s="294"/>
      <c r="O146" s="294"/>
      <c r="P146" s="294"/>
      <c r="Q146" s="294"/>
      <c r="R146" s="304"/>
      <c r="S146" s="19"/>
      <c r="T146" s="95"/>
      <c r="U146" s="44" t="s">
        <v>322</v>
      </c>
      <c r="V146" s="323"/>
      <c r="W146" s="323"/>
      <c r="X146" s="45"/>
      <c r="Y146" s="46">
        <v>4</v>
      </c>
      <c r="Z146" s="47" t="s">
        <v>323</v>
      </c>
      <c r="AA146" s="47" t="s">
        <v>33</v>
      </c>
      <c r="AB146" s="51">
        <v>30</v>
      </c>
      <c r="AC146" s="50" t="s">
        <v>324</v>
      </c>
      <c r="AD146" s="216"/>
    </row>
    <row r="147" spans="1:30" s="30" customFormat="1" ht="75.75" thickBot="1" x14ac:dyDescent="0.25">
      <c r="A147" s="209">
        <f>1+A146</f>
        <v>111</v>
      </c>
      <c r="B147" s="209">
        <f>1+B146</f>
        <v>104</v>
      </c>
      <c r="C147" s="294"/>
      <c r="D147" s="294" t="s">
        <v>170</v>
      </c>
      <c r="E147" s="294"/>
      <c r="F147" s="300"/>
      <c r="G147" s="294"/>
      <c r="H147" s="294" t="s">
        <v>170</v>
      </c>
      <c r="I147" s="317"/>
      <c r="J147" s="294"/>
      <c r="K147" s="294"/>
      <c r="L147" s="294" t="s">
        <v>23</v>
      </c>
      <c r="M147" s="294"/>
      <c r="N147" s="294"/>
      <c r="O147" s="294"/>
      <c r="P147" s="294"/>
      <c r="Q147" s="294"/>
      <c r="R147" s="294"/>
      <c r="S147" s="19"/>
      <c r="T147" s="95"/>
      <c r="U147" s="54" t="s">
        <v>325</v>
      </c>
      <c r="V147" s="324"/>
      <c r="W147" s="324"/>
      <c r="X147" s="55"/>
      <c r="Y147" s="99">
        <v>1</v>
      </c>
      <c r="Z147" s="100" t="s">
        <v>326</v>
      </c>
      <c r="AA147" s="101" t="s">
        <v>33</v>
      </c>
      <c r="AB147" s="102">
        <v>20</v>
      </c>
      <c r="AC147" s="103" t="s">
        <v>327</v>
      </c>
      <c r="AD147" s="216"/>
    </row>
    <row r="148" spans="1:30" s="30" customFormat="1" ht="30.75" thickBot="1" x14ac:dyDescent="0.25">
      <c r="A148" s="209"/>
      <c r="B148" s="209"/>
      <c r="C148" s="294"/>
      <c r="D148" s="294"/>
      <c r="E148" s="294"/>
      <c r="F148" s="300"/>
      <c r="G148" s="294"/>
      <c r="H148" s="294"/>
      <c r="I148" s="317"/>
      <c r="J148" s="294"/>
      <c r="K148" s="294"/>
      <c r="L148" s="294"/>
      <c r="M148" s="294"/>
      <c r="N148" s="294"/>
      <c r="O148" s="294"/>
      <c r="P148" s="294"/>
      <c r="Q148" s="294"/>
      <c r="R148" s="294"/>
      <c r="S148" s="19" t="s">
        <v>328</v>
      </c>
      <c r="T148" s="95" t="s">
        <v>20</v>
      </c>
      <c r="U148" s="21"/>
      <c r="V148" s="68"/>
      <c r="W148" s="68"/>
      <c r="X148" s="21"/>
      <c r="Y148" s="60"/>
      <c r="Z148" s="61"/>
      <c r="AA148" s="27"/>
      <c r="AB148" s="28"/>
      <c r="AC148" s="207"/>
      <c r="AD148" s="216"/>
    </row>
    <row r="149" spans="1:30" s="75" customFormat="1" ht="105.75" thickBot="1" x14ac:dyDescent="0.25">
      <c r="A149" s="209"/>
      <c r="B149" s="209"/>
      <c r="C149" s="294"/>
      <c r="D149" s="294"/>
      <c r="E149" s="294"/>
      <c r="F149" s="301"/>
      <c r="G149" s="299"/>
      <c r="H149" s="294"/>
      <c r="I149" s="299"/>
      <c r="J149" s="299"/>
      <c r="K149" s="299"/>
      <c r="L149" s="299"/>
      <c r="M149" s="299"/>
      <c r="N149" s="299"/>
      <c r="O149" s="299"/>
      <c r="P149" s="302"/>
      <c r="Q149" s="302"/>
      <c r="R149" s="299"/>
      <c r="S149" s="19" t="s">
        <v>329</v>
      </c>
      <c r="T149" s="20" t="s">
        <v>20</v>
      </c>
      <c r="U149" s="21"/>
      <c r="V149" s="22"/>
      <c r="W149" s="80"/>
      <c r="X149" s="21"/>
      <c r="Y149" s="60"/>
      <c r="Z149" s="61"/>
      <c r="AA149" s="27"/>
      <c r="AB149" s="24"/>
      <c r="AC149" s="204" t="s">
        <v>551</v>
      </c>
      <c r="AD149" s="297"/>
    </row>
    <row r="150" spans="1:30" s="75" customFormat="1" ht="75" customHeight="1" x14ac:dyDescent="0.2">
      <c r="A150" s="209">
        <f>1+A147</f>
        <v>112</v>
      </c>
      <c r="B150" s="209">
        <f>1+B147</f>
        <v>105</v>
      </c>
      <c r="C150" s="294"/>
      <c r="D150" s="294"/>
      <c r="E150" s="294"/>
      <c r="F150" s="301"/>
      <c r="G150" s="299"/>
      <c r="H150" s="294"/>
      <c r="I150" s="299"/>
      <c r="J150" s="299"/>
      <c r="K150" s="299"/>
      <c r="L150" s="299"/>
      <c r="M150" s="294" t="s">
        <v>23</v>
      </c>
      <c r="N150" s="294" t="s">
        <v>23</v>
      </c>
      <c r="O150" s="294"/>
      <c r="P150" s="294" t="s">
        <v>23</v>
      </c>
      <c r="Q150" s="294"/>
      <c r="R150" s="299"/>
      <c r="S150" s="19"/>
      <c r="T150" s="20"/>
      <c r="U150" s="38" t="s">
        <v>330</v>
      </c>
      <c r="V150" s="322" t="s">
        <v>313</v>
      </c>
      <c r="W150" s="346" t="s">
        <v>554</v>
      </c>
      <c r="X150" s="39" t="s">
        <v>331</v>
      </c>
      <c r="Y150" s="93">
        <v>1</v>
      </c>
      <c r="Z150" s="41" t="s">
        <v>332</v>
      </c>
      <c r="AA150" s="73" t="s">
        <v>28</v>
      </c>
      <c r="AB150" s="74">
        <v>1</v>
      </c>
      <c r="AC150" s="43" t="s">
        <v>132</v>
      </c>
      <c r="AD150" s="216"/>
    </row>
    <row r="151" spans="1:30" s="75" customFormat="1" ht="30" x14ac:dyDescent="0.2">
      <c r="A151" s="209">
        <f t="shared" ref="A151:A155" si="71">1+A150</f>
        <v>113</v>
      </c>
      <c r="B151" s="209">
        <f t="shared" ref="B151" si="72">1+B150</f>
        <v>106</v>
      </c>
      <c r="C151" s="294"/>
      <c r="D151" s="294"/>
      <c r="E151" s="294"/>
      <c r="F151" s="301"/>
      <c r="G151" s="299"/>
      <c r="H151" s="294"/>
      <c r="I151" s="299"/>
      <c r="J151" s="299"/>
      <c r="K151" s="299"/>
      <c r="L151" s="299"/>
      <c r="M151" s="294" t="s">
        <v>23</v>
      </c>
      <c r="N151" s="294" t="s">
        <v>23</v>
      </c>
      <c r="O151" s="294"/>
      <c r="P151" s="294" t="s">
        <v>23</v>
      </c>
      <c r="Q151" s="294"/>
      <c r="R151" s="299"/>
      <c r="S151" s="19"/>
      <c r="T151" s="20"/>
      <c r="U151" s="44" t="s">
        <v>333</v>
      </c>
      <c r="V151" s="323"/>
      <c r="W151" s="347"/>
      <c r="X151" s="45"/>
      <c r="Y151" s="76">
        <v>1</v>
      </c>
      <c r="Z151" s="47" t="s">
        <v>334</v>
      </c>
      <c r="AA151" s="48" t="s">
        <v>33</v>
      </c>
      <c r="AB151" s="49">
        <v>16</v>
      </c>
      <c r="AC151" s="50" t="s">
        <v>335</v>
      </c>
      <c r="AD151" s="216"/>
    </row>
    <row r="152" spans="1:30" s="75" customFormat="1" ht="30" x14ac:dyDescent="0.2">
      <c r="A152" s="209">
        <f t="shared" si="71"/>
        <v>114</v>
      </c>
      <c r="B152" s="209">
        <f t="shared" ref="B152" si="73">1+B151</f>
        <v>107</v>
      </c>
      <c r="C152" s="294"/>
      <c r="D152" s="294"/>
      <c r="E152" s="294"/>
      <c r="F152" s="301"/>
      <c r="G152" s="299"/>
      <c r="H152" s="294"/>
      <c r="I152" s="299"/>
      <c r="J152" s="299"/>
      <c r="K152" s="299"/>
      <c r="L152" s="299"/>
      <c r="M152" s="294" t="s">
        <v>23</v>
      </c>
      <c r="N152" s="294" t="s">
        <v>23</v>
      </c>
      <c r="O152" s="294"/>
      <c r="P152" s="294" t="s">
        <v>23</v>
      </c>
      <c r="Q152" s="294"/>
      <c r="R152" s="299"/>
      <c r="S152" s="19"/>
      <c r="T152" s="20"/>
      <c r="U152" s="44" t="s">
        <v>135</v>
      </c>
      <c r="V152" s="323"/>
      <c r="W152" s="347"/>
      <c r="X152" s="45"/>
      <c r="Y152" s="76">
        <v>1</v>
      </c>
      <c r="Z152" s="47" t="s">
        <v>336</v>
      </c>
      <c r="AA152" s="48" t="s">
        <v>33</v>
      </c>
      <c r="AB152" s="49">
        <v>20</v>
      </c>
      <c r="AC152" s="50" t="s">
        <v>335</v>
      </c>
      <c r="AD152" s="216"/>
    </row>
    <row r="153" spans="1:30" s="75" customFormat="1" ht="30" x14ac:dyDescent="0.2">
      <c r="A153" s="209">
        <f t="shared" si="71"/>
        <v>115</v>
      </c>
      <c r="B153" s="209">
        <f t="shared" ref="B153" si="74">1+B152</f>
        <v>108</v>
      </c>
      <c r="C153" s="294"/>
      <c r="D153" s="294"/>
      <c r="E153" s="294"/>
      <c r="F153" s="301"/>
      <c r="G153" s="299"/>
      <c r="H153" s="294"/>
      <c r="I153" s="299"/>
      <c r="J153" s="299"/>
      <c r="K153" s="299"/>
      <c r="L153" s="299"/>
      <c r="M153" s="294" t="s">
        <v>23</v>
      </c>
      <c r="N153" s="294" t="s">
        <v>23</v>
      </c>
      <c r="O153" s="294"/>
      <c r="P153" s="294" t="s">
        <v>23</v>
      </c>
      <c r="Q153" s="294"/>
      <c r="R153" s="299"/>
      <c r="S153" s="19"/>
      <c r="T153" s="20"/>
      <c r="U153" s="104" t="s">
        <v>137</v>
      </c>
      <c r="V153" s="323"/>
      <c r="W153" s="347"/>
      <c r="X153" s="105"/>
      <c r="Y153" s="106">
        <v>1</v>
      </c>
      <c r="Z153" s="107" t="s">
        <v>337</v>
      </c>
      <c r="AA153" s="108" t="s">
        <v>33</v>
      </c>
      <c r="AB153" s="109">
        <v>30</v>
      </c>
      <c r="AC153" s="110" t="s">
        <v>335</v>
      </c>
      <c r="AD153" s="216"/>
    </row>
    <row r="154" spans="1:30" s="75" customFormat="1" ht="141" customHeight="1" x14ac:dyDescent="0.2">
      <c r="A154" s="209">
        <f t="shared" si="71"/>
        <v>116</v>
      </c>
      <c r="B154" s="209">
        <f t="shared" ref="B154" si="75">1+B153</f>
        <v>109</v>
      </c>
      <c r="C154" s="294"/>
      <c r="D154" s="294"/>
      <c r="E154" s="294"/>
      <c r="F154" s="301"/>
      <c r="G154" s="299"/>
      <c r="H154" s="294"/>
      <c r="I154" s="299"/>
      <c r="J154" s="299"/>
      <c r="K154" s="299"/>
      <c r="L154" s="299"/>
      <c r="M154" s="294" t="s">
        <v>23</v>
      </c>
      <c r="N154" s="294" t="s">
        <v>23</v>
      </c>
      <c r="O154" s="294"/>
      <c r="P154" s="294" t="s">
        <v>23</v>
      </c>
      <c r="Q154" s="294"/>
      <c r="R154" s="299"/>
      <c r="S154" s="19"/>
      <c r="T154" s="20"/>
      <c r="U154" s="44" t="s">
        <v>322</v>
      </c>
      <c r="V154" s="361"/>
      <c r="W154" s="362"/>
      <c r="X154" s="45"/>
      <c r="Y154" s="46">
        <v>3</v>
      </c>
      <c r="Z154" s="47" t="s">
        <v>323</v>
      </c>
      <c r="AA154" s="47" t="s">
        <v>33</v>
      </c>
      <c r="AB154" s="51">
        <v>30</v>
      </c>
      <c r="AC154" s="50" t="s">
        <v>552</v>
      </c>
      <c r="AD154" s="216"/>
    </row>
    <row r="155" spans="1:30" s="75" customFormat="1" ht="30" x14ac:dyDescent="0.2">
      <c r="A155" s="209">
        <f t="shared" si="71"/>
        <v>117</v>
      </c>
      <c r="B155" s="209">
        <f t="shared" ref="B155" si="76">1+B154</f>
        <v>110</v>
      </c>
      <c r="C155" s="294"/>
      <c r="D155" s="294"/>
      <c r="E155" s="294"/>
      <c r="F155" s="301"/>
      <c r="G155" s="299"/>
      <c r="H155" s="294"/>
      <c r="I155" s="299"/>
      <c r="J155" s="299"/>
      <c r="K155" s="299"/>
      <c r="L155" s="299"/>
      <c r="M155" s="294" t="s">
        <v>23</v>
      </c>
      <c r="N155" s="294" t="s">
        <v>23</v>
      </c>
      <c r="O155" s="294"/>
      <c r="P155" s="294" t="s">
        <v>23</v>
      </c>
      <c r="Q155" s="294"/>
      <c r="R155" s="299"/>
      <c r="S155" s="19"/>
      <c r="T155" s="20"/>
      <c r="U155" s="87" t="s">
        <v>325</v>
      </c>
      <c r="V155" s="323"/>
      <c r="W155" s="347"/>
      <c r="X155" s="113"/>
      <c r="Y155" s="113">
        <v>3</v>
      </c>
      <c r="Z155" s="113" t="s">
        <v>326</v>
      </c>
      <c r="AA155" s="113" t="s">
        <v>33</v>
      </c>
      <c r="AB155" s="113">
        <v>20</v>
      </c>
      <c r="AC155" s="227" t="s">
        <v>553</v>
      </c>
      <c r="AD155" s="216"/>
    </row>
    <row r="156" spans="1:30" s="75" customFormat="1" ht="60.75" thickBot="1" x14ac:dyDescent="0.25">
      <c r="A156" s="209">
        <f>1+A155</f>
        <v>118</v>
      </c>
      <c r="B156" s="209">
        <f>1+B155</f>
        <v>111</v>
      </c>
      <c r="C156" s="294"/>
      <c r="D156" s="294"/>
      <c r="E156" s="294"/>
      <c r="F156" s="301"/>
      <c r="G156" s="299"/>
      <c r="H156" s="294"/>
      <c r="I156" s="299"/>
      <c r="J156" s="299"/>
      <c r="K156" s="299"/>
      <c r="L156" s="299"/>
      <c r="M156" s="294" t="s">
        <v>23</v>
      </c>
      <c r="N156" s="294" t="s">
        <v>23</v>
      </c>
      <c r="O156" s="294"/>
      <c r="P156" s="294" t="s">
        <v>23</v>
      </c>
      <c r="Q156" s="294"/>
      <c r="R156" s="299"/>
      <c r="S156" s="19"/>
      <c r="T156" s="20"/>
      <c r="U156" s="226" t="s">
        <v>144</v>
      </c>
      <c r="V156" s="324"/>
      <c r="W156" s="348"/>
      <c r="X156" s="102"/>
      <c r="Y156" s="102">
        <v>3</v>
      </c>
      <c r="Z156" s="102" t="s">
        <v>145</v>
      </c>
      <c r="AA156" s="102" t="s">
        <v>33</v>
      </c>
      <c r="AB156" s="102">
        <v>3</v>
      </c>
      <c r="AC156" s="59" t="s">
        <v>338</v>
      </c>
      <c r="AD156" s="216"/>
    </row>
    <row r="157" spans="1:30" s="75" customFormat="1" ht="60.75" thickBot="1" x14ac:dyDescent="0.25">
      <c r="A157" s="209"/>
      <c r="B157" s="209"/>
      <c r="C157" s="294"/>
      <c r="D157" s="294"/>
      <c r="E157" s="294"/>
      <c r="F157" s="301"/>
      <c r="G157" s="299"/>
      <c r="H157" s="294"/>
      <c r="I157" s="299"/>
      <c r="J157" s="299"/>
      <c r="K157" s="299"/>
      <c r="L157" s="299"/>
      <c r="M157" s="299"/>
      <c r="N157" s="299"/>
      <c r="O157" s="299"/>
      <c r="P157" s="302"/>
      <c r="Q157" s="302"/>
      <c r="R157" s="299"/>
      <c r="S157" s="19" t="s">
        <v>339</v>
      </c>
      <c r="T157" s="20" t="s">
        <v>20</v>
      </c>
      <c r="U157" s="21"/>
      <c r="V157" s="22"/>
      <c r="W157" s="80"/>
      <c r="X157" s="21"/>
      <c r="Y157" s="60"/>
      <c r="Z157" s="61"/>
      <c r="AA157" s="27"/>
      <c r="AB157" s="24"/>
      <c r="AC157" s="94"/>
      <c r="AD157" s="221"/>
    </row>
    <row r="158" spans="1:30" s="75" customFormat="1" ht="45.75" thickBot="1" x14ac:dyDescent="0.25">
      <c r="A158" s="209"/>
      <c r="B158" s="209"/>
      <c r="C158" s="294"/>
      <c r="D158" s="294"/>
      <c r="E158" s="294"/>
      <c r="F158" s="301"/>
      <c r="G158" s="299"/>
      <c r="H158" s="294"/>
      <c r="I158" s="299"/>
      <c r="J158" s="299"/>
      <c r="K158" s="299"/>
      <c r="L158" s="299"/>
      <c r="M158" s="299"/>
      <c r="N158" s="299"/>
      <c r="O158" s="299"/>
      <c r="P158" s="302"/>
      <c r="Q158" s="302"/>
      <c r="R158" s="299"/>
      <c r="S158" s="19" t="s">
        <v>340</v>
      </c>
      <c r="T158" s="20" t="s">
        <v>20</v>
      </c>
      <c r="U158" s="21"/>
      <c r="V158" s="22"/>
      <c r="W158" s="80"/>
      <c r="X158" s="21"/>
      <c r="Y158" s="60"/>
      <c r="Z158" s="61"/>
      <c r="AA158" s="27"/>
      <c r="AB158" s="24"/>
      <c r="AC158" s="202" t="s">
        <v>341</v>
      </c>
      <c r="AD158" s="216"/>
    </row>
    <row r="159" spans="1:30" s="75" customFormat="1" ht="75" x14ac:dyDescent="0.2">
      <c r="A159" s="209">
        <f>1+A156</f>
        <v>119</v>
      </c>
      <c r="B159" s="209">
        <f>1+B156</f>
        <v>112</v>
      </c>
      <c r="C159" s="294"/>
      <c r="D159" s="294"/>
      <c r="E159" s="294"/>
      <c r="F159" s="301"/>
      <c r="G159" s="299"/>
      <c r="H159" s="294" t="s">
        <v>170</v>
      </c>
      <c r="I159" s="299"/>
      <c r="J159" s="299"/>
      <c r="K159" s="299"/>
      <c r="L159" s="299"/>
      <c r="M159" s="299"/>
      <c r="N159" s="299"/>
      <c r="O159" s="299"/>
      <c r="P159" s="302"/>
      <c r="Q159" s="302"/>
      <c r="R159" s="299"/>
      <c r="S159" s="19"/>
      <c r="T159" s="20"/>
      <c r="U159" s="115" t="s">
        <v>342</v>
      </c>
      <c r="V159" s="343" t="s">
        <v>313</v>
      </c>
      <c r="W159" s="343" t="s">
        <v>343</v>
      </c>
      <c r="X159" s="39" t="s">
        <v>344</v>
      </c>
      <c r="Y159" s="40">
        <v>4</v>
      </c>
      <c r="Z159" s="41" t="s">
        <v>345</v>
      </c>
      <c r="AA159" s="73" t="s">
        <v>28</v>
      </c>
      <c r="AB159" s="42">
        <v>2</v>
      </c>
      <c r="AC159" s="43" t="s">
        <v>132</v>
      </c>
      <c r="AD159" s="216"/>
    </row>
    <row r="160" spans="1:30" s="75" customFormat="1" ht="75" x14ac:dyDescent="0.2">
      <c r="A160" s="209">
        <f>1+A159</f>
        <v>120</v>
      </c>
      <c r="B160" s="209">
        <f>1+B159</f>
        <v>113</v>
      </c>
      <c r="C160" s="294"/>
      <c r="D160" s="294"/>
      <c r="E160" s="294"/>
      <c r="F160" s="301"/>
      <c r="G160" s="299"/>
      <c r="H160" s="294" t="s">
        <v>170</v>
      </c>
      <c r="I160" s="299"/>
      <c r="J160" s="299"/>
      <c r="K160" s="299"/>
      <c r="L160" s="299"/>
      <c r="M160" s="299"/>
      <c r="N160" s="299"/>
      <c r="O160" s="299"/>
      <c r="P160" s="302"/>
      <c r="Q160" s="302"/>
      <c r="R160" s="299"/>
      <c r="S160" s="19"/>
      <c r="T160" s="20"/>
      <c r="U160" s="116" t="s">
        <v>346</v>
      </c>
      <c r="V160" s="344"/>
      <c r="W160" s="344"/>
      <c r="X160" s="45"/>
      <c r="Y160" s="46">
        <v>4</v>
      </c>
      <c r="Z160" s="47" t="s">
        <v>347</v>
      </c>
      <c r="AA160" s="48" t="s">
        <v>33</v>
      </c>
      <c r="AB160" s="49">
        <v>16</v>
      </c>
      <c r="AC160" s="81" t="s">
        <v>348</v>
      </c>
      <c r="AD160" s="218"/>
    </row>
    <row r="161" spans="1:30" s="75" customFormat="1" ht="45.75" thickBot="1" x14ac:dyDescent="0.25">
      <c r="A161" s="209">
        <f>1+A160</f>
        <v>121</v>
      </c>
      <c r="B161" s="209">
        <f>1+B160</f>
        <v>114</v>
      </c>
      <c r="C161" s="294"/>
      <c r="D161" s="294"/>
      <c r="E161" s="294"/>
      <c r="F161" s="301"/>
      <c r="G161" s="299"/>
      <c r="H161" s="294" t="s">
        <v>170</v>
      </c>
      <c r="I161" s="299"/>
      <c r="J161" s="299"/>
      <c r="K161" s="299"/>
      <c r="L161" s="299"/>
      <c r="M161" s="299"/>
      <c r="N161" s="299"/>
      <c r="O161" s="299"/>
      <c r="P161" s="302"/>
      <c r="Q161" s="302"/>
      <c r="R161" s="299"/>
      <c r="S161" s="19"/>
      <c r="T161" s="20"/>
      <c r="U161" s="117" t="s">
        <v>349</v>
      </c>
      <c r="V161" s="345"/>
      <c r="W161" s="345"/>
      <c r="X161" s="55"/>
      <c r="Y161" s="56">
        <v>4</v>
      </c>
      <c r="Z161" s="57" t="s">
        <v>350</v>
      </c>
      <c r="AA161" s="65" t="s">
        <v>33</v>
      </c>
      <c r="AB161" s="66">
        <v>100</v>
      </c>
      <c r="AC161" s="96" t="s">
        <v>351</v>
      </c>
      <c r="AD161" s="218"/>
    </row>
    <row r="162" spans="1:30" s="75" customFormat="1" ht="60.75" thickBot="1" x14ac:dyDescent="0.25">
      <c r="A162" s="209"/>
      <c r="B162" s="209"/>
      <c r="C162" s="294"/>
      <c r="D162" s="294"/>
      <c r="E162" s="294"/>
      <c r="F162" s="301"/>
      <c r="G162" s="299"/>
      <c r="H162" s="294"/>
      <c r="I162" s="299"/>
      <c r="J162" s="299"/>
      <c r="K162" s="299"/>
      <c r="L162" s="299"/>
      <c r="M162" s="299"/>
      <c r="N162" s="299"/>
      <c r="O162" s="299"/>
      <c r="P162" s="302"/>
      <c r="Q162" s="302"/>
      <c r="R162" s="299"/>
      <c r="S162" s="19" t="s">
        <v>352</v>
      </c>
      <c r="T162" s="20" t="s">
        <v>20</v>
      </c>
      <c r="U162" s="21"/>
      <c r="V162" s="22"/>
      <c r="W162" s="80"/>
      <c r="X162" s="21"/>
      <c r="Y162" s="60"/>
      <c r="Z162" s="61"/>
      <c r="AA162" s="27"/>
      <c r="AB162" s="24"/>
      <c r="AC162" s="94"/>
      <c r="AD162" s="221"/>
    </row>
    <row r="163" spans="1:30" s="75" customFormat="1" ht="60.75" thickBot="1" x14ac:dyDescent="0.25">
      <c r="A163" s="209"/>
      <c r="B163" s="209"/>
      <c r="C163" s="294"/>
      <c r="D163" s="294"/>
      <c r="E163" s="294"/>
      <c r="F163" s="301"/>
      <c r="G163" s="299"/>
      <c r="H163" s="294"/>
      <c r="I163" s="299"/>
      <c r="J163" s="299"/>
      <c r="K163" s="299"/>
      <c r="L163" s="299"/>
      <c r="M163" s="299"/>
      <c r="N163" s="299"/>
      <c r="O163" s="299"/>
      <c r="P163" s="302"/>
      <c r="Q163" s="302"/>
      <c r="R163" s="299"/>
      <c r="S163" s="19" t="s">
        <v>353</v>
      </c>
      <c r="T163" s="20" t="s">
        <v>20</v>
      </c>
      <c r="U163" s="21"/>
      <c r="V163" s="68"/>
      <c r="W163" s="80"/>
      <c r="X163" s="21"/>
      <c r="Y163" s="60"/>
      <c r="Z163" s="61"/>
      <c r="AA163" s="27"/>
      <c r="AB163" s="24"/>
      <c r="AC163" s="202" t="s">
        <v>354</v>
      </c>
      <c r="AD163" s="216"/>
    </row>
    <row r="164" spans="1:30" s="75" customFormat="1" ht="45" customHeight="1" x14ac:dyDescent="0.2">
      <c r="A164" s="209">
        <f>A161+1</f>
        <v>122</v>
      </c>
      <c r="B164" s="209">
        <f>B161+1</f>
        <v>115</v>
      </c>
      <c r="C164" s="294" t="s">
        <v>170</v>
      </c>
      <c r="D164" s="294" t="s">
        <v>170</v>
      </c>
      <c r="E164" s="294" t="s">
        <v>170</v>
      </c>
      <c r="F164" s="301"/>
      <c r="G164" s="299"/>
      <c r="H164" s="294"/>
      <c r="I164" s="299"/>
      <c r="J164" s="299"/>
      <c r="K164" s="299"/>
      <c r="L164" s="299"/>
      <c r="M164" s="299"/>
      <c r="N164" s="299"/>
      <c r="O164" s="299"/>
      <c r="P164" s="302"/>
      <c r="Q164" s="302"/>
      <c r="R164" s="299"/>
      <c r="S164" s="19"/>
      <c r="T164" s="20"/>
      <c r="U164" s="38" t="s">
        <v>355</v>
      </c>
      <c r="V164" s="343" t="s">
        <v>313</v>
      </c>
      <c r="W164" s="343" t="s">
        <v>356</v>
      </c>
      <c r="X164" s="39" t="s">
        <v>357</v>
      </c>
      <c r="Y164" s="40">
        <v>1</v>
      </c>
      <c r="Z164" s="41" t="s">
        <v>358</v>
      </c>
      <c r="AA164" s="73" t="s">
        <v>33</v>
      </c>
      <c r="AB164" s="74">
        <v>1</v>
      </c>
      <c r="AC164" s="118" t="s">
        <v>132</v>
      </c>
      <c r="AD164" s="222"/>
    </row>
    <row r="165" spans="1:30" s="75" customFormat="1" ht="30" x14ac:dyDescent="0.2">
      <c r="A165" s="209">
        <f>1+A164</f>
        <v>123</v>
      </c>
      <c r="B165" s="209">
        <f>1+B164</f>
        <v>116</v>
      </c>
      <c r="C165" s="294" t="s">
        <v>170</v>
      </c>
      <c r="D165" s="294" t="s">
        <v>170</v>
      </c>
      <c r="E165" s="294" t="s">
        <v>170</v>
      </c>
      <c r="F165" s="301"/>
      <c r="G165" s="299"/>
      <c r="H165" s="294"/>
      <c r="I165" s="299"/>
      <c r="J165" s="299"/>
      <c r="K165" s="299"/>
      <c r="L165" s="299"/>
      <c r="M165" s="299"/>
      <c r="N165" s="299"/>
      <c r="O165" s="299"/>
      <c r="P165" s="302"/>
      <c r="Q165" s="302"/>
      <c r="R165" s="299"/>
      <c r="S165" s="19"/>
      <c r="T165" s="119"/>
      <c r="U165" s="44" t="s">
        <v>359</v>
      </c>
      <c r="V165" s="344"/>
      <c r="W165" s="344"/>
      <c r="X165" s="45"/>
      <c r="Y165" s="46">
        <v>1</v>
      </c>
      <c r="Z165" s="47" t="s">
        <v>360</v>
      </c>
      <c r="AA165" s="48" t="s">
        <v>33</v>
      </c>
      <c r="AB165" s="49">
        <v>16</v>
      </c>
      <c r="AC165" s="50" t="s">
        <v>335</v>
      </c>
      <c r="AD165" s="216"/>
    </row>
    <row r="166" spans="1:30" s="75" customFormat="1" ht="45" x14ac:dyDescent="0.2">
      <c r="A166" s="209">
        <f t="shared" ref="A166:A182" si="77">1+A165</f>
        <v>124</v>
      </c>
      <c r="B166" s="209">
        <f t="shared" ref="B166" si="78">1+B165</f>
        <v>117</v>
      </c>
      <c r="C166" s="294" t="s">
        <v>170</v>
      </c>
      <c r="D166" s="294"/>
      <c r="E166" s="294" t="s">
        <v>170</v>
      </c>
      <c r="F166" s="301"/>
      <c r="G166" s="299"/>
      <c r="H166" s="294"/>
      <c r="I166" s="299"/>
      <c r="J166" s="299"/>
      <c r="K166" s="299"/>
      <c r="L166" s="299"/>
      <c r="M166" s="299"/>
      <c r="N166" s="299"/>
      <c r="O166" s="299"/>
      <c r="P166" s="302"/>
      <c r="Q166" s="302"/>
      <c r="R166" s="299"/>
      <c r="S166" s="19"/>
      <c r="T166" s="119"/>
      <c r="U166" s="44" t="s">
        <v>135</v>
      </c>
      <c r="V166" s="344"/>
      <c r="W166" s="344"/>
      <c r="X166" s="45"/>
      <c r="Y166" s="46">
        <v>4</v>
      </c>
      <c r="Z166" s="47" t="s">
        <v>336</v>
      </c>
      <c r="AA166" s="48" t="s">
        <v>33</v>
      </c>
      <c r="AB166" s="49">
        <v>20</v>
      </c>
      <c r="AC166" s="50" t="s">
        <v>361</v>
      </c>
      <c r="AD166" s="216"/>
    </row>
    <row r="167" spans="1:30" s="75" customFormat="1" ht="30" x14ac:dyDescent="0.2">
      <c r="A167" s="209">
        <f t="shared" si="77"/>
        <v>125</v>
      </c>
      <c r="B167" s="209">
        <f t="shared" ref="B167" si="79">1+B166</f>
        <v>118</v>
      </c>
      <c r="C167" s="294" t="s">
        <v>170</v>
      </c>
      <c r="D167" s="294"/>
      <c r="E167" s="294" t="s">
        <v>170</v>
      </c>
      <c r="F167" s="301"/>
      <c r="G167" s="299"/>
      <c r="H167" s="294"/>
      <c r="I167" s="299"/>
      <c r="J167" s="299"/>
      <c r="K167" s="299"/>
      <c r="L167" s="299"/>
      <c r="M167" s="299"/>
      <c r="N167" s="299"/>
      <c r="O167" s="299"/>
      <c r="P167" s="302"/>
      <c r="Q167" s="302"/>
      <c r="R167" s="299"/>
      <c r="S167" s="19"/>
      <c r="T167" s="119"/>
      <c r="U167" s="44" t="s">
        <v>362</v>
      </c>
      <c r="V167" s="344"/>
      <c r="W167" s="344"/>
      <c r="X167" s="45"/>
      <c r="Y167" s="46">
        <v>4</v>
      </c>
      <c r="Z167" s="47" t="s">
        <v>363</v>
      </c>
      <c r="AA167" s="48" t="s">
        <v>33</v>
      </c>
      <c r="AB167" s="49">
        <v>30</v>
      </c>
      <c r="AC167" s="50" t="s">
        <v>335</v>
      </c>
      <c r="AD167" s="216"/>
    </row>
    <row r="168" spans="1:30" s="75" customFormat="1" x14ac:dyDescent="0.2">
      <c r="A168" s="209">
        <f t="shared" si="77"/>
        <v>126</v>
      </c>
      <c r="B168" s="209">
        <f t="shared" ref="B168" si="80">1+B167</f>
        <v>119</v>
      </c>
      <c r="C168" s="294" t="s">
        <v>170</v>
      </c>
      <c r="D168" s="294"/>
      <c r="E168" s="294"/>
      <c r="F168" s="301"/>
      <c r="G168" s="299"/>
      <c r="H168" s="294"/>
      <c r="I168" s="299"/>
      <c r="J168" s="299"/>
      <c r="K168" s="299"/>
      <c r="L168" s="299"/>
      <c r="M168" s="299"/>
      <c r="N168" s="299"/>
      <c r="O168" s="299"/>
      <c r="P168" s="302"/>
      <c r="Q168" s="302"/>
      <c r="R168" s="299"/>
      <c r="S168" s="19"/>
      <c r="T168" s="119"/>
      <c r="U168" s="44" t="s">
        <v>364</v>
      </c>
      <c r="V168" s="344"/>
      <c r="W168" s="344"/>
      <c r="X168" s="45"/>
      <c r="Y168" s="46">
        <v>4</v>
      </c>
      <c r="Z168" s="47" t="s">
        <v>148</v>
      </c>
      <c r="AA168" s="47" t="s">
        <v>33</v>
      </c>
      <c r="AB168" s="51">
        <v>8</v>
      </c>
      <c r="AC168" s="120" t="s">
        <v>365</v>
      </c>
      <c r="AD168" s="222"/>
    </row>
    <row r="169" spans="1:30" s="75" customFormat="1" ht="90" x14ac:dyDescent="0.2">
      <c r="A169" s="209">
        <f t="shared" si="77"/>
        <v>127</v>
      </c>
      <c r="B169" s="209">
        <f t="shared" ref="B169" si="81">1+B168</f>
        <v>120</v>
      </c>
      <c r="C169" s="294" t="s">
        <v>170</v>
      </c>
      <c r="D169" s="294"/>
      <c r="E169" s="294"/>
      <c r="F169" s="301"/>
      <c r="G169" s="299"/>
      <c r="H169" s="294"/>
      <c r="I169" s="299"/>
      <c r="J169" s="299"/>
      <c r="K169" s="299"/>
      <c r="L169" s="299"/>
      <c r="M169" s="299"/>
      <c r="N169" s="299"/>
      <c r="O169" s="299"/>
      <c r="P169" s="302"/>
      <c r="Q169" s="302"/>
      <c r="R169" s="299"/>
      <c r="S169" s="19"/>
      <c r="T169" s="119"/>
      <c r="U169" s="44" t="s">
        <v>366</v>
      </c>
      <c r="V169" s="344"/>
      <c r="W169" s="344"/>
      <c r="X169" s="45" t="s">
        <v>367</v>
      </c>
      <c r="Y169" s="46">
        <v>4</v>
      </c>
      <c r="Z169" s="47" t="s">
        <v>368</v>
      </c>
      <c r="AA169" s="48" t="s">
        <v>28</v>
      </c>
      <c r="AB169" s="51">
        <v>1</v>
      </c>
      <c r="AC169" s="50" t="s">
        <v>369</v>
      </c>
      <c r="AD169" s="216"/>
    </row>
    <row r="170" spans="1:30" s="75" customFormat="1" ht="90" x14ac:dyDescent="0.2">
      <c r="A170" s="209">
        <f t="shared" si="77"/>
        <v>128</v>
      </c>
      <c r="B170" s="209">
        <f t="shared" ref="B170" si="82">1+B169</f>
        <v>121</v>
      </c>
      <c r="C170" s="294" t="s">
        <v>170</v>
      </c>
      <c r="D170" s="294"/>
      <c r="E170" s="294" t="s">
        <v>170</v>
      </c>
      <c r="F170" s="301"/>
      <c r="G170" s="299"/>
      <c r="H170" s="294"/>
      <c r="I170" s="299"/>
      <c r="J170" s="299"/>
      <c r="K170" s="299"/>
      <c r="L170" s="299"/>
      <c r="M170" s="299"/>
      <c r="N170" s="299"/>
      <c r="O170" s="299"/>
      <c r="P170" s="302"/>
      <c r="Q170" s="302"/>
      <c r="R170" s="299"/>
      <c r="S170" s="19"/>
      <c r="T170" s="119"/>
      <c r="U170" s="44" t="s">
        <v>370</v>
      </c>
      <c r="V170" s="344"/>
      <c r="W170" s="344"/>
      <c r="X170" s="83" t="s">
        <v>555</v>
      </c>
      <c r="Y170" s="46">
        <v>4</v>
      </c>
      <c r="Z170" s="47" t="s">
        <v>371</v>
      </c>
      <c r="AA170" s="48" t="s">
        <v>28</v>
      </c>
      <c r="AB170" s="51">
        <v>1</v>
      </c>
      <c r="AC170" s="50" t="s">
        <v>369</v>
      </c>
      <c r="AD170" s="216"/>
    </row>
    <row r="171" spans="1:30" s="75" customFormat="1" x14ac:dyDescent="0.2">
      <c r="A171" s="209">
        <f>A170+1</f>
        <v>129</v>
      </c>
      <c r="B171" s="209">
        <f>B170+1</f>
        <v>122</v>
      </c>
      <c r="C171" s="294" t="s">
        <v>170</v>
      </c>
      <c r="D171" s="294" t="s">
        <v>170</v>
      </c>
      <c r="E171" s="294" t="s">
        <v>170</v>
      </c>
      <c r="F171" s="301"/>
      <c r="G171" s="299"/>
      <c r="H171" s="294"/>
      <c r="I171" s="299"/>
      <c r="J171" s="299"/>
      <c r="K171" s="299"/>
      <c r="L171" s="299"/>
      <c r="M171" s="299"/>
      <c r="N171" s="299"/>
      <c r="O171" s="299"/>
      <c r="P171" s="302"/>
      <c r="Q171" s="302"/>
      <c r="R171" s="299"/>
      <c r="S171" s="19"/>
      <c r="T171" s="20"/>
      <c r="U171" s="44" t="s">
        <v>372</v>
      </c>
      <c r="V171" s="344"/>
      <c r="W171" s="344"/>
      <c r="X171" s="45"/>
      <c r="Y171" s="46">
        <v>4</v>
      </c>
      <c r="Z171" s="47" t="s">
        <v>373</v>
      </c>
      <c r="AA171" s="48" t="s">
        <v>33</v>
      </c>
      <c r="AB171" s="191">
        <v>30</v>
      </c>
      <c r="AC171" s="50" t="s">
        <v>374</v>
      </c>
      <c r="AD171" s="216"/>
    </row>
    <row r="172" spans="1:30" s="75" customFormat="1" x14ac:dyDescent="0.2">
      <c r="A172" s="209">
        <f t="shared" si="77"/>
        <v>130</v>
      </c>
      <c r="B172" s="209">
        <f t="shared" ref="B172" si="83">1+B171</f>
        <v>123</v>
      </c>
      <c r="C172" s="294" t="s">
        <v>170</v>
      </c>
      <c r="D172" s="294" t="s">
        <v>170</v>
      </c>
      <c r="E172" s="294" t="s">
        <v>170</v>
      </c>
      <c r="F172" s="301"/>
      <c r="G172" s="299"/>
      <c r="H172" s="294"/>
      <c r="I172" s="299"/>
      <c r="J172" s="299"/>
      <c r="K172" s="299"/>
      <c r="L172" s="299"/>
      <c r="M172" s="299"/>
      <c r="N172" s="299"/>
      <c r="O172" s="299"/>
      <c r="P172" s="302"/>
      <c r="Q172" s="302"/>
      <c r="R172" s="299"/>
      <c r="S172" s="19"/>
      <c r="T172" s="20"/>
      <c r="U172" s="44" t="s">
        <v>375</v>
      </c>
      <c r="V172" s="344"/>
      <c r="W172" s="344"/>
      <c r="X172" s="45"/>
      <c r="Y172" s="46">
        <v>4</v>
      </c>
      <c r="Z172" s="47" t="s">
        <v>230</v>
      </c>
      <c r="AA172" s="48" t="s">
        <v>33</v>
      </c>
      <c r="AB172" s="49">
        <v>24</v>
      </c>
      <c r="AC172" s="50" t="s">
        <v>374</v>
      </c>
      <c r="AD172" s="216"/>
    </row>
    <row r="173" spans="1:30" s="75" customFormat="1" x14ac:dyDescent="0.2">
      <c r="A173" s="209">
        <f t="shared" si="77"/>
        <v>131</v>
      </c>
      <c r="B173" s="209">
        <f t="shared" ref="B173" si="84">1+B172</f>
        <v>124</v>
      </c>
      <c r="C173" s="294" t="s">
        <v>170</v>
      </c>
      <c r="D173" s="294" t="s">
        <v>170</v>
      </c>
      <c r="E173" s="294" t="s">
        <v>170</v>
      </c>
      <c r="F173" s="301"/>
      <c r="G173" s="299"/>
      <c r="H173" s="294"/>
      <c r="I173" s="299"/>
      <c r="J173" s="299"/>
      <c r="K173" s="299"/>
      <c r="L173" s="299"/>
      <c r="M173" s="299"/>
      <c r="N173" s="299"/>
      <c r="O173" s="299"/>
      <c r="P173" s="302"/>
      <c r="Q173" s="302"/>
      <c r="R173" s="299"/>
      <c r="S173" s="19"/>
      <c r="T173" s="20"/>
      <c r="U173" s="44" t="s">
        <v>231</v>
      </c>
      <c r="V173" s="344"/>
      <c r="W173" s="344"/>
      <c r="X173" s="45"/>
      <c r="Y173" s="46">
        <v>4</v>
      </c>
      <c r="Z173" s="47" t="s">
        <v>232</v>
      </c>
      <c r="AA173" s="48" t="s">
        <v>33</v>
      </c>
      <c r="AB173" s="49">
        <v>8</v>
      </c>
      <c r="AC173" s="50" t="s">
        <v>374</v>
      </c>
      <c r="AD173" s="216"/>
    </row>
    <row r="174" spans="1:30" s="75" customFormat="1" ht="30" x14ac:dyDescent="0.2">
      <c r="A174" s="209">
        <f>A173+1</f>
        <v>132</v>
      </c>
      <c r="B174" s="209">
        <f>B173+1</f>
        <v>125</v>
      </c>
      <c r="C174" s="294" t="s">
        <v>170</v>
      </c>
      <c r="D174" s="294" t="s">
        <v>170</v>
      </c>
      <c r="E174" s="294" t="s">
        <v>170</v>
      </c>
      <c r="F174" s="301"/>
      <c r="G174" s="299"/>
      <c r="H174" s="294"/>
      <c r="I174" s="299"/>
      <c r="J174" s="299"/>
      <c r="K174" s="299"/>
      <c r="L174" s="299"/>
      <c r="M174" s="299"/>
      <c r="N174" s="299"/>
      <c r="O174" s="299"/>
      <c r="P174" s="302"/>
      <c r="Q174" s="302"/>
      <c r="R174" s="299"/>
      <c r="S174" s="19"/>
      <c r="T174" s="20"/>
      <c r="U174" s="44" t="s">
        <v>236</v>
      </c>
      <c r="V174" s="344"/>
      <c r="W174" s="344"/>
      <c r="X174" s="45"/>
      <c r="Y174" s="46">
        <v>4</v>
      </c>
      <c r="Z174" s="47" t="s">
        <v>237</v>
      </c>
      <c r="AA174" s="48" t="s">
        <v>28</v>
      </c>
      <c r="AB174" s="49">
        <v>5</v>
      </c>
      <c r="AC174" s="50" t="s">
        <v>376</v>
      </c>
      <c r="AD174" s="216"/>
    </row>
    <row r="175" spans="1:30" s="75" customFormat="1" x14ac:dyDescent="0.2">
      <c r="A175" s="209">
        <f t="shared" si="77"/>
        <v>133</v>
      </c>
      <c r="B175" s="209">
        <f t="shared" ref="B175" si="85">1+B174</f>
        <v>126</v>
      </c>
      <c r="C175" s="294" t="s">
        <v>170</v>
      </c>
      <c r="D175" s="294" t="s">
        <v>170</v>
      </c>
      <c r="E175" s="294" t="s">
        <v>170</v>
      </c>
      <c r="F175" s="301"/>
      <c r="G175" s="299"/>
      <c r="H175" s="294"/>
      <c r="I175" s="299"/>
      <c r="J175" s="299"/>
      <c r="K175" s="299"/>
      <c r="L175" s="299"/>
      <c r="M175" s="299"/>
      <c r="N175" s="299"/>
      <c r="O175" s="299"/>
      <c r="P175" s="302"/>
      <c r="Q175" s="302"/>
      <c r="R175" s="299"/>
      <c r="S175" s="19"/>
      <c r="T175" s="20"/>
      <c r="U175" s="44" t="s">
        <v>239</v>
      </c>
      <c r="V175" s="344"/>
      <c r="W175" s="344"/>
      <c r="X175" s="45"/>
      <c r="Y175" s="46">
        <v>4</v>
      </c>
      <c r="Z175" s="47" t="s">
        <v>240</v>
      </c>
      <c r="AA175" s="48" t="s">
        <v>28</v>
      </c>
      <c r="AB175" s="49">
        <v>7</v>
      </c>
      <c r="AC175" s="50" t="s">
        <v>241</v>
      </c>
      <c r="AD175" s="216"/>
    </row>
    <row r="176" spans="1:30" s="75" customFormat="1" ht="30" x14ac:dyDescent="0.2">
      <c r="A176" s="209">
        <f t="shared" si="77"/>
        <v>134</v>
      </c>
      <c r="B176" s="209">
        <f t="shared" ref="B176" si="86">1+B175</f>
        <v>127</v>
      </c>
      <c r="C176" s="294" t="s">
        <v>170</v>
      </c>
      <c r="D176" s="294" t="s">
        <v>170</v>
      </c>
      <c r="E176" s="294" t="s">
        <v>170</v>
      </c>
      <c r="F176" s="301"/>
      <c r="G176" s="299"/>
      <c r="H176" s="294"/>
      <c r="I176" s="299"/>
      <c r="J176" s="299"/>
      <c r="K176" s="299"/>
      <c r="L176" s="299"/>
      <c r="M176" s="299"/>
      <c r="N176" s="299"/>
      <c r="O176" s="299"/>
      <c r="P176" s="302"/>
      <c r="Q176" s="302"/>
      <c r="R176" s="299"/>
      <c r="S176" s="19"/>
      <c r="T176" s="20"/>
      <c r="U176" s="44" t="s">
        <v>377</v>
      </c>
      <c r="V176" s="344"/>
      <c r="W176" s="344"/>
      <c r="X176" s="45"/>
      <c r="Y176" s="46">
        <v>4</v>
      </c>
      <c r="Z176" s="47" t="s">
        <v>243</v>
      </c>
      <c r="AA176" s="48" t="s">
        <v>28</v>
      </c>
      <c r="AB176" s="49">
        <v>5</v>
      </c>
      <c r="AC176" s="50" t="s">
        <v>376</v>
      </c>
      <c r="AD176" s="216"/>
    </row>
    <row r="177" spans="1:30" s="75" customFormat="1" ht="30" x14ac:dyDescent="0.2">
      <c r="A177" s="209">
        <f t="shared" si="77"/>
        <v>135</v>
      </c>
      <c r="B177" s="209">
        <f t="shared" ref="B177" si="87">1+B176</f>
        <v>128</v>
      </c>
      <c r="C177" s="294" t="s">
        <v>170</v>
      </c>
      <c r="D177" s="294" t="s">
        <v>170</v>
      </c>
      <c r="E177" s="294" t="s">
        <v>170</v>
      </c>
      <c r="F177" s="301"/>
      <c r="G177" s="299"/>
      <c r="H177" s="294"/>
      <c r="I177" s="299"/>
      <c r="J177" s="299"/>
      <c r="K177" s="299"/>
      <c r="L177" s="299"/>
      <c r="M177" s="299"/>
      <c r="N177" s="299"/>
      <c r="O177" s="299"/>
      <c r="P177" s="302"/>
      <c r="Q177" s="302"/>
      <c r="R177" s="299"/>
      <c r="S177" s="19"/>
      <c r="T177" s="20"/>
      <c r="U177" s="44" t="s">
        <v>378</v>
      </c>
      <c r="V177" s="344"/>
      <c r="W177" s="344"/>
      <c r="X177" s="45"/>
      <c r="Y177" s="46">
        <v>4</v>
      </c>
      <c r="Z177" s="47" t="s">
        <v>379</v>
      </c>
      <c r="AA177" s="48" t="s">
        <v>33</v>
      </c>
      <c r="AB177" s="51">
        <v>11</v>
      </c>
      <c r="AC177" s="50" t="s">
        <v>380</v>
      </c>
      <c r="AD177" s="216"/>
    </row>
    <row r="178" spans="1:30" s="75" customFormat="1" ht="30" x14ac:dyDescent="0.2">
      <c r="A178" s="209">
        <f t="shared" si="77"/>
        <v>136</v>
      </c>
      <c r="B178" s="209">
        <f t="shared" ref="B178" si="88">1+B177</f>
        <v>129</v>
      </c>
      <c r="C178" s="294" t="s">
        <v>170</v>
      </c>
      <c r="D178" s="294" t="s">
        <v>170</v>
      </c>
      <c r="E178" s="294" t="s">
        <v>170</v>
      </c>
      <c r="F178" s="301"/>
      <c r="G178" s="299"/>
      <c r="H178" s="294"/>
      <c r="I178" s="299"/>
      <c r="J178" s="299"/>
      <c r="K178" s="299"/>
      <c r="L178" s="299"/>
      <c r="M178" s="299"/>
      <c r="N178" s="299"/>
      <c r="O178" s="299"/>
      <c r="P178" s="302"/>
      <c r="Q178" s="302"/>
      <c r="R178" s="299"/>
      <c r="S178" s="19"/>
      <c r="T178" s="20"/>
      <c r="U178" s="44" t="s">
        <v>381</v>
      </c>
      <c r="V178" s="344"/>
      <c r="W178" s="344"/>
      <c r="X178" s="45"/>
      <c r="Y178" s="46">
        <v>4</v>
      </c>
      <c r="Z178" s="47" t="s">
        <v>123</v>
      </c>
      <c r="AA178" s="48" t="s">
        <v>33</v>
      </c>
      <c r="AB178" s="51">
        <v>15</v>
      </c>
      <c r="AC178" s="50" t="s">
        <v>380</v>
      </c>
      <c r="AD178" s="216"/>
    </row>
    <row r="179" spans="1:30" s="75" customFormat="1" ht="30" x14ac:dyDescent="0.2">
      <c r="A179" s="209">
        <f>A178+1</f>
        <v>137</v>
      </c>
      <c r="B179" s="209">
        <f>B178+1</f>
        <v>130</v>
      </c>
      <c r="C179" s="294" t="s">
        <v>170</v>
      </c>
      <c r="D179" s="294" t="s">
        <v>170</v>
      </c>
      <c r="E179" s="294" t="s">
        <v>170</v>
      </c>
      <c r="F179" s="301"/>
      <c r="G179" s="299"/>
      <c r="H179" s="294"/>
      <c r="I179" s="299"/>
      <c r="J179" s="299"/>
      <c r="K179" s="299"/>
      <c r="L179" s="299"/>
      <c r="M179" s="299"/>
      <c r="N179" s="299"/>
      <c r="O179" s="299"/>
      <c r="P179" s="302"/>
      <c r="Q179" s="302"/>
      <c r="R179" s="299"/>
      <c r="S179" s="19"/>
      <c r="T179" s="20"/>
      <c r="U179" s="44" t="s">
        <v>382</v>
      </c>
      <c r="V179" s="344"/>
      <c r="W179" s="344"/>
      <c r="X179" s="45"/>
      <c r="Y179" s="46">
        <v>4</v>
      </c>
      <c r="Z179" s="47" t="s">
        <v>383</v>
      </c>
      <c r="AA179" s="48" t="s">
        <v>33</v>
      </c>
      <c r="AB179" s="51">
        <v>50</v>
      </c>
      <c r="AC179" s="50" t="s">
        <v>384</v>
      </c>
      <c r="AD179" s="216"/>
    </row>
    <row r="180" spans="1:30" s="75" customFormat="1" ht="60" x14ac:dyDescent="0.2">
      <c r="A180" s="209">
        <f t="shared" si="77"/>
        <v>138</v>
      </c>
      <c r="B180" s="209">
        <f t="shared" ref="B180" si="89">1+B179</f>
        <v>131</v>
      </c>
      <c r="C180" s="294" t="s">
        <v>170</v>
      </c>
      <c r="D180" s="294" t="s">
        <v>170</v>
      </c>
      <c r="E180" s="294" t="s">
        <v>170</v>
      </c>
      <c r="F180" s="301"/>
      <c r="G180" s="299"/>
      <c r="H180" s="294"/>
      <c r="I180" s="299"/>
      <c r="J180" s="299"/>
      <c r="K180" s="299"/>
      <c r="L180" s="299"/>
      <c r="M180" s="299"/>
      <c r="N180" s="299"/>
      <c r="O180" s="299"/>
      <c r="P180" s="302"/>
      <c r="Q180" s="302"/>
      <c r="R180" s="299"/>
      <c r="S180" s="19"/>
      <c r="T180" s="20"/>
      <c r="U180" s="104" t="s">
        <v>385</v>
      </c>
      <c r="V180" s="344"/>
      <c r="W180" s="363"/>
      <c r="X180" s="45" t="s">
        <v>386</v>
      </c>
      <c r="Y180" s="46">
        <v>4</v>
      </c>
      <c r="Z180" s="47" t="s">
        <v>387</v>
      </c>
      <c r="AA180" s="47" t="s">
        <v>28</v>
      </c>
      <c r="AB180" s="51">
        <v>1</v>
      </c>
      <c r="AC180" s="50" t="s">
        <v>388</v>
      </c>
      <c r="AD180" s="216"/>
    </row>
    <row r="181" spans="1:30" s="75" customFormat="1" ht="45" x14ac:dyDescent="0.2">
      <c r="A181" s="209">
        <f>A180+1</f>
        <v>139</v>
      </c>
      <c r="B181" s="209">
        <f>B180+1</f>
        <v>132</v>
      </c>
      <c r="C181" s="294" t="s">
        <v>170</v>
      </c>
      <c r="D181" s="294"/>
      <c r="E181" s="294" t="s">
        <v>170</v>
      </c>
      <c r="F181" s="301"/>
      <c r="G181" s="299"/>
      <c r="H181" s="294"/>
      <c r="I181" s="299"/>
      <c r="J181" s="299"/>
      <c r="K181" s="299"/>
      <c r="L181" s="299"/>
      <c r="M181" s="299"/>
      <c r="N181" s="299"/>
      <c r="O181" s="299"/>
      <c r="P181" s="302"/>
      <c r="Q181" s="302"/>
      <c r="R181" s="299"/>
      <c r="S181" s="19"/>
      <c r="T181" s="20"/>
      <c r="U181" s="104" t="s">
        <v>389</v>
      </c>
      <c r="V181" s="344"/>
      <c r="W181" s="344"/>
      <c r="X181" s="121" t="s">
        <v>386</v>
      </c>
      <c r="Y181" s="46">
        <v>1</v>
      </c>
      <c r="Z181" s="47" t="s">
        <v>390</v>
      </c>
      <c r="AA181" s="112" t="s">
        <v>28</v>
      </c>
      <c r="AB181" s="122">
        <v>1</v>
      </c>
      <c r="AC181" s="114" t="s">
        <v>391</v>
      </c>
      <c r="AD181" s="216"/>
    </row>
    <row r="182" spans="1:30" s="75" customFormat="1" ht="45.75" thickBot="1" x14ac:dyDescent="0.25">
      <c r="A182" s="209">
        <f t="shared" si="77"/>
        <v>140</v>
      </c>
      <c r="B182" s="209">
        <f t="shared" ref="B182" si="90">1+B181</f>
        <v>133</v>
      </c>
      <c r="C182" s="294" t="s">
        <v>170</v>
      </c>
      <c r="D182" s="294" t="s">
        <v>170</v>
      </c>
      <c r="E182" s="294" t="s">
        <v>170</v>
      </c>
      <c r="F182" s="301"/>
      <c r="G182" s="299"/>
      <c r="H182" s="294"/>
      <c r="I182" s="299"/>
      <c r="J182" s="299"/>
      <c r="K182" s="299"/>
      <c r="L182" s="299"/>
      <c r="M182" s="299"/>
      <c r="N182" s="299"/>
      <c r="O182" s="299"/>
      <c r="P182" s="302"/>
      <c r="Q182" s="302"/>
      <c r="R182" s="299"/>
      <c r="S182" s="19"/>
      <c r="T182" s="20"/>
      <c r="U182" s="54" t="s">
        <v>392</v>
      </c>
      <c r="V182" s="345"/>
      <c r="W182" s="345"/>
      <c r="X182" s="123" t="s">
        <v>386</v>
      </c>
      <c r="Y182" s="99">
        <v>4</v>
      </c>
      <c r="Z182" s="100" t="s">
        <v>393</v>
      </c>
      <c r="AA182" s="100" t="s">
        <v>28</v>
      </c>
      <c r="AB182" s="124">
        <v>1</v>
      </c>
      <c r="AC182" s="103" t="s">
        <v>391</v>
      </c>
      <c r="AD182" s="216"/>
    </row>
    <row r="183" spans="1:30" s="75" customFormat="1" ht="60.75" thickBot="1" x14ac:dyDescent="0.25">
      <c r="A183" s="209"/>
      <c r="B183" s="209"/>
      <c r="C183" s="294"/>
      <c r="D183" s="294"/>
      <c r="E183" s="294"/>
      <c r="F183" s="301"/>
      <c r="G183" s="299"/>
      <c r="H183" s="294"/>
      <c r="I183" s="299"/>
      <c r="J183" s="299"/>
      <c r="K183" s="299"/>
      <c r="L183" s="299"/>
      <c r="M183" s="299"/>
      <c r="N183" s="299"/>
      <c r="O183" s="299"/>
      <c r="P183" s="302"/>
      <c r="Q183" s="302"/>
      <c r="R183" s="299"/>
      <c r="S183" s="19" t="s">
        <v>394</v>
      </c>
      <c r="T183" s="20" t="s">
        <v>20</v>
      </c>
      <c r="U183" s="24"/>
      <c r="V183" s="22"/>
      <c r="W183" s="80"/>
      <c r="X183" s="21"/>
      <c r="Y183" s="60"/>
      <c r="Z183" s="61"/>
      <c r="AA183" s="27"/>
      <c r="AB183" s="24"/>
      <c r="AC183" s="94"/>
      <c r="AD183" s="221"/>
    </row>
    <row r="184" spans="1:30" s="75" customFormat="1" ht="60.75" thickBot="1" x14ac:dyDescent="0.25">
      <c r="A184" s="209"/>
      <c r="B184" s="209"/>
      <c r="C184" s="294"/>
      <c r="D184" s="294"/>
      <c r="E184" s="294"/>
      <c r="F184" s="301"/>
      <c r="G184" s="299"/>
      <c r="H184" s="294"/>
      <c r="I184" s="299"/>
      <c r="J184" s="299"/>
      <c r="K184" s="299"/>
      <c r="L184" s="299"/>
      <c r="M184" s="299"/>
      <c r="N184" s="299"/>
      <c r="O184" s="299"/>
      <c r="P184" s="302"/>
      <c r="Q184" s="302"/>
      <c r="R184" s="299"/>
      <c r="S184" s="19" t="s">
        <v>395</v>
      </c>
      <c r="T184" s="20" t="s">
        <v>97</v>
      </c>
      <c r="U184" s="21"/>
      <c r="V184" s="22"/>
      <c r="W184" s="80"/>
      <c r="X184" s="21"/>
      <c r="Y184" s="60"/>
      <c r="Z184" s="61"/>
      <c r="AA184" s="27"/>
      <c r="AB184" s="24"/>
      <c r="AC184" s="202" t="s">
        <v>396</v>
      </c>
      <c r="AD184" s="216"/>
    </row>
    <row r="185" spans="1:30" s="75" customFormat="1" ht="55.5" customHeight="1" x14ac:dyDescent="0.2">
      <c r="A185" s="209">
        <f>A182+1</f>
        <v>141</v>
      </c>
      <c r="B185" s="209">
        <f>B182+1</f>
        <v>134</v>
      </c>
      <c r="C185" s="294" t="s">
        <v>170</v>
      </c>
      <c r="D185" s="294"/>
      <c r="E185" s="294" t="s">
        <v>170</v>
      </c>
      <c r="F185" s="301"/>
      <c r="G185" s="299"/>
      <c r="H185" s="294"/>
      <c r="I185" s="299"/>
      <c r="J185" s="299"/>
      <c r="K185" s="299"/>
      <c r="L185" s="299"/>
      <c r="M185" s="299"/>
      <c r="N185" s="299"/>
      <c r="O185" s="299"/>
      <c r="P185" s="302"/>
      <c r="Q185" s="302"/>
      <c r="R185" s="299"/>
      <c r="S185" s="19"/>
      <c r="T185" s="20"/>
      <c r="U185" s="38" t="s">
        <v>397</v>
      </c>
      <c r="V185" s="343" t="s">
        <v>313</v>
      </c>
      <c r="W185" s="343" t="s">
        <v>398</v>
      </c>
      <c r="X185" s="39" t="s">
        <v>399</v>
      </c>
      <c r="Y185" s="40">
        <v>1</v>
      </c>
      <c r="Z185" s="41" t="s">
        <v>400</v>
      </c>
      <c r="AA185" s="73" t="s">
        <v>28</v>
      </c>
      <c r="AB185" s="42">
        <v>1</v>
      </c>
      <c r="AC185" s="118" t="s">
        <v>132</v>
      </c>
      <c r="AD185" s="222"/>
    </row>
    <row r="186" spans="1:30" s="75" customFormat="1" ht="45" x14ac:dyDescent="0.2">
      <c r="A186" s="209">
        <f>A185+1</f>
        <v>142</v>
      </c>
      <c r="B186" s="209">
        <f>B185+1</f>
        <v>135</v>
      </c>
      <c r="C186" s="294" t="s">
        <v>170</v>
      </c>
      <c r="D186" s="294"/>
      <c r="E186" s="294" t="s">
        <v>170</v>
      </c>
      <c r="F186" s="301"/>
      <c r="G186" s="299"/>
      <c r="H186" s="294"/>
      <c r="I186" s="299"/>
      <c r="J186" s="299"/>
      <c r="K186" s="299"/>
      <c r="L186" s="299"/>
      <c r="M186" s="299"/>
      <c r="N186" s="299"/>
      <c r="O186" s="299"/>
      <c r="P186" s="302"/>
      <c r="Q186" s="302"/>
      <c r="R186" s="299"/>
      <c r="S186" s="19"/>
      <c r="T186" s="20"/>
      <c r="U186" s="44" t="s">
        <v>401</v>
      </c>
      <c r="V186" s="344"/>
      <c r="W186" s="344"/>
      <c r="X186" s="45" t="s">
        <v>357</v>
      </c>
      <c r="Y186" s="46">
        <v>1</v>
      </c>
      <c r="Z186" s="47" t="s">
        <v>402</v>
      </c>
      <c r="AA186" s="48" t="s">
        <v>28</v>
      </c>
      <c r="AB186" s="51">
        <v>1</v>
      </c>
      <c r="AC186" s="120" t="s">
        <v>132</v>
      </c>
      <c r="AD186" s="222"/>
    </row>
    <row r="187" spans="1:30" s="75" customFormat="1" ht="30" x14ac:dyDescent="0.2">
      <c r="A187" s="209">
        <f t="shared" ref="A187:A189" si="91">1+A186</f>
        <v>143</v>
      </c>
      <c r="B187" s="209">
        <f t="shared" ref="B187" si="92">1+B186</f>
        <v>136</v>
      </c>
      <c r="C187" s="294" t="s">
        <v>170</v>
      </c>
      <c r="D187" s="294"/>
      <c r="E187" s="294" t="s">
        <v>170</v>
      </c>
      <c r="F187" s="301"/>
      <c r="G187" s="299"/>
      <c r="H187" s="294"/>
      <c r="I187" s="299"/>
      <c r="J187" s="299"/>
      <c r="K187" s="299"/>
      <c r="L187" s="299"/>
      <c r="M187" s="299"/>
      <c r="N187" s="299"/>
      <c r="O187" s="299"/>
      <c r="P187" s="302"/>
      <c r="Q187" s="302"/>
      <c r="R187" s="299"/>
      <c r="S187" s="19"/>
      <c r="T187" s="20"/>
      <c r="U187" s="44" t="s">
        <v>403</v>
      </c>
      <c r="V187" s="344"/>
      <c r="W187" s="344"/>
      <c r="X187" s="45"/>
      <c r="Y187" s="46">
        <v>1</v>
      </c>
      <c r="Z187" s="47" t="s">
        <v>404</v>
      </c>
      <c r="AA187" s="48" t="s">
        <v>33</v>
      </c>
      <c r="AB187" s="49">
        <v>16</v>
      </c>
      <c r="AC187" s="50" t="s">
        <v>335</v>
      </c>
      <c r="AD187" s="216"/>
    </row>
    <row r="188" spans="1:30" s="75" customFormat="1" ht="30" x14ac:dyDescent="0.2">
      <c r="A188" s="209">
        <f t="shared" si="91"/>
        <v>144</v>
      </c>
      <c r="B188" s="209">
        <f t="shared" ref="B188" si="93">1+B187</f>
        <v>137</v>
      </c>
      <c r="C188" s="294" t="s">
        <v>170</v>
      </c>
      <c r="D188" s="294"/>
      <c r="E188" s="294" t="s">
        <v>170</v>
      </c>
      <c r="F188" s="301"/>
      <c r="G188" s="299"/>
      <c r="H188" s="294"/>
      <c r="I188" s="299"/>
      <c r="J188" s="299"/>
      <c r="K188" s="299"/>
      <c r="L188" s="299"/>
      <c r="M188" s="299"/>
      <c r="N188" s="299"/>
      <c r="O188" s="299"/>
      <c r="P188" s="302"/>
      <c r="Q188" s="302"/>
      <c r="R188" s="299"/>
      <c r="S188" s="19"/>
      <c r="T188" s="20"/>
      <c r="U188" s="44" t="s">
        <v>405</v>
      </c>
      <c r="V188" s="344"/>
      <c r="W188" s="344"/>
      <c r="X188" s="45"/>
      <c r="Y188" s="46">
        <v>1</v>
      </c>
      <c r="Z188" s="47" t="s">
        <v>406</v>
      </c>
      <c r="AA188" s="48" t="s">
        <v>33</v>
      </c>
      <c r="AB188" s="49">
        <v>20</v>
      </c>
      <c r="AC188" s="120" t="s">
        <v>335</v>
      </c>
      <c r="AD188" s="222"/>
    </row>
    <row r="189" spans="1:30" s="75" customFormat="1" ht="30" x14ac:dyDescent="0.2">
      <c r="A189" s="209">
        <f t="shared" si="91"/>
        <v>145</v>
      </c>
      <c r="B189" s="209">
        <f t="shared" ref="B189" si="94">1+B188</f>
        <v>138</v>
      </c>
      <c r="C189" s="294" t="s">
        <v>170</v>
      </c>
      <c r="D189" s="294"/>
      <c r="E189" s="294" t="s">
        <v>170</v>
      </c>
      <c r="F189" s="301"/>
      <c r="G189" s="299"/>
      <c r="H189" s="294"/>
      <c r="I189" s="299"/>
      <c r="J189" s="299"/>
      <c r="K189" s="299"/>
      <c r="L189" s="299"/>
      <c r="M189" s="299"/>
      <c r="N189" s="299"/>
      <c r="O189" s="299"/>
      <c r="P189" s="302"/>
      <c r="Q189" s="302"/>
      <c r="R189" s="299"/>
      <c r="S189" s="19"/>
      <c r="T189" s="20"/>
      <c r="U189" s="44" t="s">
        <v>407</v>
      </c>
      <c r="V189" s="344"/>
      <c r="W189" s="344"/>
      <c r="X189" s="45"/>
      <c r="Y189" s="46">
        <v>1</v>
      </c>
      <c r="Z189" s="47" t="s">
        <v>408</v>
      </c>
      <c r="AA189" s="48" t="s">
        <v>33</v>
      </c>
      <c r="AB189" s="49">
        <v>30</v>
      </c>
      <c r="AC189" s="120" t="s">
        <v>335</v>
      </c>
      <c r="AD189" s="222"/>
    </row>
    <row r="190" spans="1:30" s="75" customFormat="1" ht="18.75" thickBot="1" x14ac:dyDescent="0.25">
      <c r="A190" s="209">
        <f>A189+1</f>
        <v>146</v>
      </c>
      <c r="B190" s="209">
        <f>B189+1</f>
        <v>139</v>
      </c>
      <c r="C190" s="294" t="s">
        <v>170</v>
      </c>
      <c r="D190" s="294"/>
      <c r="E190" s="294" t="s">
        <v>170</v>
      </c>
      <c r="F190" s="301"/>
      <c r="G190" s="299"/>
      <c r="H190" s="294"/>
      <c r="I190" s="299"/>
      <c r="J190" s="299"/>
      <c r="K190" s="299"/>
      <c r="L190" s="299"/>
      <c r="M190" s="299"/>
      <c r="N190" s="299"/>
      <c r="O190" s="299"/>
      <c r="P190" s="302"/>
      <c r="Q190" s="302"/>
      <c r="R190" s="299"/>
      <c r="S190" s="19"/>
      <c r="T190" s="20"/>
      <c r="U190" s="54" t="s">
        <v>364</v>
      </c>
      <c r="V190" s="345"/>
      <c r="W190" s="345"/>
      <c r="X190" s="55"/>
      <c r="Y190" s="56">
        <v>1</v>
      </c>
      <c r="Z190" s="57" t="s">
        <v>148</v>
      </c>
      <c r="AA190" s="65" t="s">
        <v>33</v>
      </c>
      <c r="AB190" s="58">
        <v>8</v>
      </c>
      <c r="AC190" s="125" t="s">
        <v>409</v>
      </c>
      <c r="AD190" s="222"/>
    </row>
    <row r="191" spans="1:30" s="75" customFormat="1" ht="30.75" thickBot="1" x14ac:dyDescent="0.25">
      <c r="A191" s="209"/>
      <c r="B191" s="209"/>
      <c r="C191" s="294"/>
      <c r="D191" s="294"/>
      <c r="E191" s="294"/>
      <c r="F191" s="301"/>
      <c r="G191" s="299"/>
      <c r="H191" s="294"/>
      <c r="I191" s="299"/>
      <c r="J191" s="299"/>
      <c r="K191" s="299"/>
      <c r="L191" s="299"/>
      <c r="M191" s="299"/>
      <c r="N191" s="299"/>
      <c r="O191" s="299"/>
      <c r="P191" s="302"/>
      <c r="Q191" s="302"/>
      <c r="R191" s="299"/>
      <c r="S191" s="19" t="s">
        <v>410</v>
      </c>
      <c r="T191" s="20" t="s">
        <v>97</v>
      </c>
      <c r="U191" s="21"/>
      <c r="V191" s="22"/>
      <c r="W191" s="80"/>
      <c r="X191" s="21"/>
      <c r="Y191" s="60"/>
      <c r="Z191" s="61"/>
      <c r="AA191" s="27"/>
      <c r="AB191" s="24"/>
      <c r="AC191" s="94"/>
      <c r="AD191" s="222"/>
    </row>
    <row r="192" spans="1:30" s="75" customFormat="1" ht="195.75" thickBot="1" x14ac:dyDescent="0.25">
      <c r="A192" s="209"/>
      <c r="B192" s="209"/>
      <c r="C192" s="294"/>
      <c r="D192" s="294"/>
      <c r="E192" s="294"/>
      <c r="F192" s="301"/>
      <c r="G192" s="299"/>
      <c r="H192" s="294"/>
      <c r="I192" s="299"/>
      <c r="J192" s="299"/>
      <c r="K192" s="299"/>
      <c r="L192" s="299"/>
      <c r="M192" s="299"/>
      <c r="N192" s="299"/>
      <c r="O192" s="299"/>
      <c r="P192" s="302"/>
      <c r="Q192" s="302"/>
      <c r="R192" s="299"/>
      <c r="S192" s="19" t="s">
        <v>411</v>
      </c>
      <c r="T192" s="20" t="s">
        <v>470</v>
      </c>
      <c r="U192" s="24"/>
      <c r="V192" s="22"/>
      <c r="W192" s="80"/>
      <c r="X192" s="21"/>
      <c r="Y192" s="60"/>
      <c r="Z192" s="61"/>
      <c r="AA192" s="27"/>
      <c r="AB192" s="24"/>
      <c r="AC192" s="208" t="s">
        <v>556</v>
      </c>
      <c r="AD192" s="222"/>
    </row>
    <row r="193" spans="1:30" s="75" customFormat="1" ht="168.75" customHeight="1" x14ac:dyDescent="0.25">
      <c r="A193" s="209">
        <f>A190+1</f>
        <v>147</v>
      </c>
      <c r="B193" s="209">
        <f>B190+1</f>
        <v>140</v>
      </c>
      <c r="C193" s="294"/>
      <c r="D193" s="294"/>
      <c r="E193" s="294"/>
      <c r="F193" s="301"/>
      <c r="G193" s="294" t="s">
        <v>23</v>
      </c>
      <c r="H193" s="294"/>
      <c r="I193" s="299"/>
      <c r="J193" s="299"/>
      <c r="K193" s="299"/>
      <c r="L193" s="316"/>
      <c r="M193" s="294" t="s">
        <v>23</v>
      </c>
      <c r="N193" s="294" t="s">
        <v>23</v>
      </c>
      <c r="O193" s="294" t="s">
        <v>23</v>
      </c>
      <c r="P193" s="294" t="s">
        <v>23</v>
      </c>
      <c r="Q193" s="294"/>
      <c r="R193" s="299"/>
      <c r="S193" s="19"/>
      <c r="T193" s="20"/>
      <c r="U193" s="38" t="s">
        <v>412</v>
      </c>
      <c r="V193" s="343" t="s">
        <v>313</v>
      </c>
      <c r="W193" s="327" t="s">
        <v>492</v>
      </c>
      <c r="X193" s="39" t="s">
        <v>413</v>
      </c>
      <c r="Y193" s="39">
        <v>1</v>
      </c>
      <c r="Z193" s="126" t="s">
        <v>414</v>
      </c>
      <c r="AA193" s="126" t="s">
        <v>28</v>
      </c>
      <c r="AB193" s="127">
        <v>2</v>
      </c>
      <c r="AC193" s="43" t="s">
        <v>60</v>
      </c>
      <c r="AD193" s="216"/>
    </row>
    <row r="194" spans="1:30" s="75" customFormat="1" ht="30" x14ac:dyDescent="0.25">
      <c r="A194" s="209">
        <f t="shared" ref="A194:A196" si="95">A193+1</f>
        <v>148</v>
      </c>
      <c r="B194" s="209">
        <f t="shared" ref="B194" si="96">B193+1</f>
        <v>141</v>
      </c>
      <c r="C194" s="294"/>
      <c r="D194" s="294"/>
      <c r="E194" s="294"/>
      <c r="F194" s="301"/>
      <c r="G194" s="294" t="s">
        <v>23</v>
      </c>
      <c r="H194" s="294"/>
      <c r="I194" s="299"/>
      <c r="J194" s="299"/>
      <c r="K194" s="299"/>
      <c r="L194" s="316"/>
      <c r="M194" s="294" t="s">
        <v>23</v>
      </c>
      <c r="N194" s="294" t="s">
        <v>23</v>
      </c>
      <c r="O194" s="294" t="s">
        <v>23</v>
      </c>
      <c r="P194" s="294" t="s">
        <v>23</v>
      </c>
      <c r="Q194" s="294"/>
      <c r="R194" s="299"/>
      <c r="S194" s="19"/>
      <c r="T194" s="20"/>
      <c r="U194" s="44" t="s">
        <v>415</v>
      </c>
      <c r="V194" s="344"/>
      <c r="W194" s="329"/>
      <c r="X194" s="111"/>
      <c r="Y194" s="76">
        <v>1</v>
      </c>
      <c r="Z194" s="47" t="s">
        <v>416</v>
      </c>
      <c r="AA194" s="48" t="s">
        <v>33</v>
      </c>
      <c r="AB194" s="49">
        <v>16</v>
      </c>
      <c r="AC194" s="50" t="s">
        <v>60</v>
      </c>
      <c r="AD194" s="216"/>
    </row>
    <row r="195" spans="1:30" s="75" customFormat="1" ht="48.75" customHeight="1" x14ac:dyDescent="0.25">
      <c r="A195" s="209">
        <f t="shared" si="95"/>
        <v>149</v>
      </c>
      <c r="B195" s="209">
        <f t="shared" ref="B195" si="97">B194+1</f>
        <v>142</v>
      </c>
      <c r="C195" s="294"/>
      <c r="D195" s="294"/>
      <c r="E195" s="294"/>
      <c r="F195" s="301"/>
      <c r="G195" s="294" t="s">
        <v>23</v>
      </c>
      <c r="H195" s="294"/>
      <c r="I195" s="299"/>
      <c r="J195" s="299"/>
      <c r="K195" s="299"/>
      <c r="L195" s="316"/>
      <c r="M195" s="294" t="s">
        <v>23</v>
      </c>
      <c r="N195" s="294" t="s">
        <v>23</v>
      </c>
      <c r="O195" s="294" t="s">
        <v>23</v>
      </c>
      <c r="P195" s="294" t="s">
        <v>23</v>
      </c>
      <c r="Q195" s="294"/>
      <c r="R195" s="299"/>
      <c r="S195" s="19"/>
      <c r="T195" s="20"/>
      <c r="U195" s="44" t="s">
        <v>417</v>
      </c>
      <c r="V195" s="344"/>
      <c r="W195" s="329"/>
      <c r="X195" s="45"/>
      <c r="Y195" s="76">
        <v>4</v>
      </c>
      <c r="Z195" s="47" t="s">
        <v>140</v>
      </c>
      <c r="AA195" s="48" t="s">
        <v>33</v>
      </c>
      <c r="AB195" s="49">
        <v>100</v>
      </c>
      <c r="AC195" s="50" t="s">
        <v>418</v>
      </c>
      <c r="AD195" s="216"/>
    </row>
    <row r="196" spans="1:30" s="75" customFormat="1" ht="45.75" thickBot="1" x14ac:dyDescent="0.3">
      <c r="A196" s="209">
        <f t="shared" si="95"/>
        <v>150</v>
      </c>
      <c r="B196" s="209">
        <f t="shared" ref="B196" si="98">B195+1</f>
        <v>143</v>
      </c>
      <c r="C196" s="294"/>
      <c r="D196" s="294"/>
      <c r="E196" s="294"/>
      <c r="F196" s="301"/>
      <c r="G196" s="294" t="s">
        <v>23</v>
      </c>
      <c r="H196" s="294"/>
      <c r="I196" s="299"/>
      <c r="J196" s="299"/>
      <c r="K196" s="299"/>
      <c r="L196" s="316"/>
      <c r="M196" s="294" t="s">
        <v>23</v>
      </c>
      <c r="N196" s="294" t="s">
        <v>23</v>
      </c>
      <c r="O196" s="294" t="s">
        <v>23</v>
      </c>
      <c r="P196" s="294" t="s">
        <v>23</v>
      </c>
      <c r="Q196" s="294"/>
      <c r="R196" s="299"/>
      <c r="S196" s="19"/>
      <c r="T196" s="20"/>
      <c r="U196" s="54" t="s">
        <v>141</v>
      </c>
      <c r="V196" s="345"/>
      <c r="W196" s="330"/>
      <c r="X196" s="55"/>
      <c r="Y196" s="56">
        <v>3</v>
      </c>
      <c r="Z196" s="57" t="s">
        <v>142</v>
      </c>
      <c r="AA196" s="57" t="s">
        <v>33</v>
      </c>
      <c r="AB196" s="58">
        <v>16</v>
      </c>
      <c r="AC196" s="59" t="s">
        <v>143</v>
      </c>
      <c r="AD196" s="216"/>
    </row>
    <row r="197" spans="1:30" s="75" customFormat="1" ht="30" x14ac:dyDescent="0.2">
      <c r="A197" s="212"/>
      <c r="B197" s="212"/>
      <c r="C197" s="294"/>
      <c r="D197" s="294"/>
      <c r="E197" s="294"/>
      <c r="F197" s="301"/>
      <c r="G197" s="299"/>
      <c r="H197" s="294"/>
      <c r="I197" s="299"/>
      <c r="J197" s="299"/>
      <c r="K197" s="299"/>
      <c r="L197" s="299"/>
      <c r="M197" s="299"/>
      <c r="N197" s="299"/>
      <c r="O197" s="299"/>
      <c r="P197" s="302"/>
      <c r="Q197" s="302"/>
      <c r="R197" s="299"/>
      <c r="S197" s="19" t="s">
        <v>460</v>
      </c>
      <c r="T197" s="20" t="s">
        <v>470</v>
      </c>
      <c r="U197" s="21"/>
      <c r="V197" s="22"/>
      <c r="W197" s="80"/>
      <c r="X197" s="21"/>
      <c r="Y197" s="60"/>
      <c r="Z197" s="61"/>
      <c r="AA197" s="27"/>
      <c r="AB197" s="24"/>
      <c r="AC197" s="94"/>
      <c r="AD197" s="221"/>
    </row>
    <row r="198" spans="1:30" s="75" customFormat="1" ht="30" x14ac:dyDescent="0.2">
      <c r="A198" s="212"/>
      <c r="B198" s="212"/>
      <c r="C198" s="294"/>
      <c r="D198" s="294"/>
      <c r="E198" s="294"/>
      <c r="F198" s="301"/>
      <c r="G198" s="299"/>
      <c r="H198" s="294"/>
      <c r="I198" s="299"/>
      <c r="J198" s="299"/>
      <c r="K198" s="299"/>
      <c r="L198" s="299"/>
      <c r="M198" s="299"/>
      <c r="N198" s="299"/>
      <c r="O198" s="299"/>
      <c r="P198" s="302"/>
      <c r="Q198" s="302"/>
      <c r="R198" s="299"/>
      <c r="S198" s="19" t="s">
        <v>419</v>
      </c>
      <c r="T198" s="95" t="s">
        <v>20</v>
      </c>
      <c r="U198" s="249"/>
      <c r="V198" s="22"/>
      <c r="W198" s="80"/>
      <c r="X198" s="21"/>
      <c r="Y198" s="60"/>
      <c r="Z198" s="61"/>
      <c r="AA198" s="27"/>
      <c r="AB198" s="24"/>
      <c r="AC198" s="94"/>
      <c r="AD198" s="221"/>
    </row>
    <row r="199" spans="1:30" s="75" customFormat="1" x14ac:dyDescent="0.2">
      <c r="A199" s="212"/>
      <c r="B199" s="212"/>
      <c r="C199" s="294"/>
      <c r="D199" s="294"/>
      <c r="E199" s="294"/>
      <c r="F199" s="301"/>
      <c r="G199" s="299"/>
      <c r="H199" s="294"/>
      <c r="I199" s="299"/>
      <c r="J199" s="299"/>
      <c r="K199" s="299"/>
      <c r="L199" s="299"/>
      <c r="M199" s="299"/>
      <c r="N199" s="299"/>
      <c r="O199" s="299"/>
      <c r="P199" s="302"/>
      <c r="Q199" s="302"/>
      <c r="R199" s="299"/>
      <c r="S199" s="19" t="s">
        <v>420</v>
      </c>
      <c r="T199" s="20" t="s">
        <v>20</v>
      </c>
      <c r="U199" s="21"/>
      <c r="V199" s="22"/>
      <c r="W199" s="80"/>
      <c r="X199" s="21"/>
      <c r="Y199" s="60"/>
      <c r="Z199" s="61"/>
      <c r="AA199" s="27"/>
      <c r="AB199" s="24"/>
      <c r="AC199" s="94"/>
      <c r="AD199" s="221"/>
    </row>
    <row r="200" spans="1:30" s="75" customFormat="1" x14ac:dyDescent="0.2">
      <c r="A200" s="212"/>
      <c r="B200" s="212"/>
      <c r="C200" s="294"/>
      <c r="D200" s="294"/>
      <c r="E200" s="294"/>
      <c r="F200" s="301"/>
      <c r="G200" s="299"/>
      <c r="H200" s="294"/>
      <c r="I200" s="299"/>
      <c r="J200" s="299"/>
      <c r="K200" s="299"/>
      <c r="L200" s="299"/>
      <c r="M200" s="299"/>
      <c r="N200" s="299"/>
      <c r="O200" s="299"/>
      <c r="P200" s="302"/>
      <c r="Q200" s="302"/>
      <c r="R200" s="299"/>
      <c r="S200" s="79" t="s">
        <v>421</v>
      </c>
      <c r="T200" s="20" t="s">
        <v>20</v>
      </c>
      <c r="U200" s="21"/>
      <c r="V200" s="22"/>
      <c r="W200" s="80"/>
      <c r="X200" s="21"/>
      <c r="Y200" s="60"/>
      <c r="Z200" s="61"/>
      <c r="AA200" s="27"/>
      <c r="AB200" s="24"/>
      <c r="AC200" s="94"/>
      <c r="AD200" s="221"/>
    </row>
    <row r="201" spans="1:30" s="75" customFormat="1" x14ac:dyDescent="0.2">
      <c r="A201" s="212"/>
      <c r="B201" s="212"/>
      <c r="C201" s="294"/>
      <c r="D201" s="294"/>
      <c r="E201" s="294"/>
      <c r="F201" s="301"/>
      <c r="G201" s="299"/>
      <c r="H201" s="294"/>
      <c r="I201" s="299"/>
      <c r="J201" s="299"/>
      <c r="K201" s="299"/>
      <c r="L201" s="299"/>
      <c r="M201" s="299"/>
      <c r="N201" s="299"/>
      <c r="O201" s="299"/>
      <c r="P201" s="302"/>
      <c r="Q201" s="302"/>
      <c r="R201" s="299"/>
      <c r="S201" s="79" t="s">
        <v>422</v>
      </c>
      <c r="T201" s="79" t="s">
        <v>97</v>
      </c>
      <c r="U201" s="21"/>
      <c r="V201" s="22"/>
      <c r="W201" s="80"/>
      <c r="X201" s="21"/>
      <c r="Y201" s="60"/>
      <c r="Z201" s="61"/>
      <c r="AA201" s="27"/>
      <c r="AB201" s="24"/>
      <c r="AC201" s="94"/>
      <c r="AD201" s="221"/>
    </row>
    <row r="202" spans="1:30" s="75" customFormat="1" ht="60" x14ac:dyDescent="0.2">
      <c r="A202" s="212"/>
      <c r="B202" s="212"/>
      <c r="C202" s="294"/>
      <c r="D202" s="294"/>
      <c r="E202" s="294"/>
      <c r="F202" s="301"/>
      <c r="G202" s="299"/>
      <c r="H202" s="294"/>
      <c r="I202" s="299"/>
      <c r="J202" s="299"/>
      <c r="K202" s="299"/>
      <c r="L202" s="299"/>
      <c r="M202" s="299"/>
      <c r="N202" s="299"/>
      <c r="O202" s="299"/>
      <c r="P202" s="302"/>
      <c r="Q202" s="302"/>
      <c r="R202" s="299"/>
      <c r="S202" s="19" t="s">
        <v>423</v>
      </c>
      <c r="T202" s="20" t="s">
        <v>97</v>
      </c>
      <c r="U202" s="21"/>
      <c r="V202" s="22"/>
      <c r="W202" s="80"/>
      <c r="X202" s="21"/>
      <c r="Y202" s="60"/>
      <c r="Z202" s="61"/>
      <c r="AA202" s="27"/>
      <c r="AB202" s="24"/>
      <c r="AC202" s="94"/>
      <c r="AD202" s="221"/>
    </row>
    <row r="203" spans="1:30" s="75" customFormat="1" ht="60" x14ac:dyDescent="0.2">
      <c r="A203" s="212"/>
      <c r="B203" s="212"/>
      <c r="C203" s="294"/>
      <c r="D203" s="294"/>
      <c r="E203" s="294"/>
      <c r="F203" s="301"/>
      <c r="G203" s="299"/>
      <c r="H203" s="294"/>
      <c r="I203" s="299"/>
      <c r="J203" s="299"/>
      <c r="K203" s="299"/>
      <c r="L203" s="299"/>
      <c r="M203" s="299"/>
      <c r="N203" s="299"/>
      <c r="O203" s="299"/>
      <c r="P203" s="302"/>
      <c r="Q203" s="302"/>
      <c r="R203" s="299"/>
      <c r="S203" s="19" t="s">
        <v>424</v>
      </c>
      <c r="T203" s="20" t="s">
        <v>97</v>
      </c>
      <c r="U203" s="21"/>
      <c r="V203" s="22"/>
      <c r="W203" s="80"/>
      <c r="X203" s="21"/>
      <c r="Y203" s="60"/>
      <c r="Z203" s="61"/>
      <c r="AA203" s="27"/>
      <c r="AB203" s="24"/>
      <c r="AC203" s="94"/>
      <c r="AD203" s="221"/>
    </row>
    <row r="204" spans="1:30" s="75" customFormat="1" ht="45" x14ac:dyDescent="0.2">
      <c r="A204" s="212"/>
      <c r="B204" s="212"/>
      <c r="C204" s="294"/>
      <c r="D204" s="294"/>
      <c r="E204" s="294"/>
      <c r="F204" s="301"/>
      <c r="G204" s="299"/>
      <c r="H204" s="294"/>
      <c r="I204" s="299"/>
      <c r="J204" s="299"/>
      <c r="K204" s="299"/>
      <c r="L204" s="299"/>
      <c r="M204" s="299"/>
      <c r="N204" s="299"/>
      <c r="O204" s="299"/>
      <c r="P204" s="302"/>
      <c r="Q204" s="302"/>
      <c r="R204" s="299"/>
      <c r="S204" s="19" t="s">
        <v>425</v>
      </c>
      <c r="T204" s="20" t="s">
        <v>20</v>
      </c>
      <c r="U204" s="21"/>
      <c r="V204" s="22"/>
      <c r="W204" s="80"/>
      <c r="X204" s="21"/>
      <c r="Y204" s="60"/>
      <c r="Z204" s="61"/>
      <c r="AA204" s="27"/>
      <c r="AB204" s="24"/>
      <c r="AC204" s="94"/>
      <c r="AD204" s="221"/>
    </row>
    <row r="205" spans="1:30" ht="90" customHeight="1" thickBot="1" x14ac:dyDescent="0.25">
      <c r="C205" s="294"/>
      <c r="D205" s="294"/>
      <c r="E205" s="294"/>
      <c r="F205" s="301"/>
      <c r="G205" s="299"/>
      <c r="H205" s="294"/>
      <c r="I205" s="299"/>
      <c r="J205" s="299"/>
      <c r="K205" s="299"/>
      <c r="L205" s="299"/>
      <c r="M205" s="299"/>
      <c r="N205" s="299"/>
      <c r="O205" s="299"/>
      <c r="P205" s="302"/>
      <c r="Q205" s="302"/>
      <c r="R205" s="299"/>
      <c r="S205" s="19" t="s">
        <v>426</v>
      </c>
      <c r="T205" s="20" t="s">
        <v>20</v>
      </c>
      <c r="U205" s="21"/>
      <c r="V205" s="130"/>
      <c r="W205" s="131"/>
      <c r="X205" s="60"/>
      <c r="Y205" s="60"/>
      <c r="Z205" s="61" t="s">
        <v>235</v>
      </c>
      <c r="AA205" s="27"/>
      <c r="AB205" s="24" t="s">
        <v>235</v>
      </c>
      <c r="AC205" s="132"/>
      <c r="AD205" s="223"/>
    </row>
    <row r="206" spans="1:30" ht="45" x14ac:dyDescent="0.2">
      <c r="A206" s="209">
        <f>A196+1</f>
        <v>151</v>
      </c>
      <c r="B206" s="209">
        <f>B196+1</f>
        <v>144</v>
      </c>
      <c r="C206" s="294" t="s">
        <v>23</v>
      </c>
      <c r="D206" s="294" t="s">
        <v>23</v>
      </c>
      <c r="E206" s="294" t="s">
        <v>23</v>
      </c>
      <c r="F206" s="300" t="s">
        <v>23</v>
      </c>
      <c r="G206" s="294" t="s">
        <v>23</v>
      </c>
      <c r="H206" s="294" t="s">
        <v>23</v>
      </c>
      <c r="I206" s="317" t="s">
        <v>23</v>
      </c>
      <c r="J206" s="294" t="s">
        <v>23</v>
      </c>
      <c r="K206" s="294" t="s">
        <v>23</v>
      </c>
      <c r="L206" s="294" t="s">
        <v>23</v>
      </c>
      <c r="M206" s="294" t="s">
        <v>23</v>
      </c>
      <c r="N206" s="294" t="s">
        <v>23</v>
      </c>
      <c r="O206" s="294" t="s">
        <v>23</v>
      </c>
      <c r="P206" s="294" t="s">
        <v>23</v>
      </c>
      <c r="Q206" s="294" t="s">
        <v>23</v>
      </c>
      <c r="R206" s="294" t="s">
        <v>23</v>
      </c>
      <c r="S206" s="19"/>
      <c r="T206" s="20"/>
      <c r="U206" s="38" t="s">
        <v>427</v>
      </c>
      <c r="V206" s="352" t="s">
        <v>428</v>
      </c>
      <c r="W206" s="352" t="s">
        <v>429</v>
      </c>
      <c r="X206" s="133"/>
      <c r="Y206" s="74">
        <v>1</v>
      </c>
      <c r="Z206" s="134" t="s">
        <v>430</v>
      </c>
      <c r="AA206" s="73" t="s">
        <v>191</v>
      </c>
      <c r="AB206" s="74">
        <v>5</v>
      </c>
      <c r="AC206" s="43" t="s">
        <v>431</v>
      </c>
      <c r="AD206" s="216"/>
    </row>
    <row r="207" spans="1:30" ht="45.75" thickBot="1" x14ac:dyDescent="0.25">
      <c r="A207" s="209">
        <f>1+A206</f>
        <v>152</v>
      </c>
      <c r="B207" s="209">
        <f>1+B206</f>
        <v>145</v>
      </c>
      <c r="C207" s="294" t="s">
        <v>23</v>
      </c>
      <c r="D207" s="294" t="s">
        <v>23</v>
      </c>
      <c r="E207" s="294" t="s">
        <v>23</v>
      </c>
      <c r="F207" s="300" t="s">
        <v>23</v>
      </c>
      <c r="G207" s="294" t="s">
        <v>23</v>
      </c>
      <c r="H207" s="294" t="s">
        <v>23</v>
      </c>
      <c r="I207" s="317" t="s">
        <v>23</v>
      </c>
      <c r="J207" s="294" t="s">
        <v>23</v>
      </c>
      <c r="K207" s="294" t="s">
        <v>23</v>
      </c>
      <c r="L207" s="294" t="s">
        <v>23</v>
      </c>
      <c r="M207" s="294" t="s">
        <v>23</v>
      </c>
      <c r="N207" s="294" t="s">
        <v>23</v>
      </c>
      <c r="O207" s="294" t="s">
        <v>23</v>
      </c>
      <c r="P207" s="294" t="s">
        <v>23</v>
      </c>
      <c r="Q207" s="294" t="s">
        <v>23</v>
      </c>
      <c r="R207" s="294" t="s">
        <v>23</v>
      </c>
      <c r="S207" s="19"/>
      <c r="T207" s="20"/>
      <c r="U207" s="54" t="s">
        <v>432</v>
      </c>
      <c r="V207" s="354"/>
      <c r="W207" s="354"/>
      <c r="X207" s="135"/>
      <c r="Y207" s="66">
        <v>1</v>
      </c>
      <c r="Z207" s="136" t="s">
        <v>433</v>
      </c>
      <c r="AA207" s="65" t="s">
        <v>191</v>
      </c>
      <c r="AB207" s="66">
        <v>6</v>
      </c>
      <c r="AC207" s="59" t="s">
        <v>434</v>
      </c>
      <c r="AD207" s="216"/>
    </row>
    <row r="208" spans="1:30" ht="45" x14ac:dyDescent="0.2">
      <c r="C208" s="209"/>
      <c r="D208" s="209"/>
      <c r="E208" s="209"/>
      <c r="F208" s="213"/>
      <c r="G208" s="213"/>
      <c r="H208" s="209"/>
      <c r="I208" s="213"/>
      <c r="J208" s="213"/>
      <c r="K208" s="213"/>
      <c r="L208" s="213"/>
      <c r="M208" s="213"/>
      <c r="N208" s="213"/>
      <c r="R208" s="213"/>
      <c r="S208" s="19" t="s">
        <v>435</v>
      </c>
      <c r="T208" s="20" t="s">
        <v>20</v>
      </c>
      <c r="U208" s="21"/>
      <c r="V208" s="137"/>
      <c r="W208" s="138"/>
      <c r="X208" s="139"/>
      <c r="Y208" s="139"/>
      <c r="Z208" s="61"/>
      <c r="AA208" s="27"/>
      <c r="AB208" s="24"/>
      <c r="AC208" s="140"/>
      <c r="AD208" s="224"/>
    </row>
    <row r="209" spans="3:29" ht="30" x14ac:dyDescent="0.2">
      <c r="C209" s="209"/>
      <c r="D209" s="209"/>
      <c r="E209" s="209"/>
      <c r="F209" s="213"/>
      <c r="G209" s="213"/>
      <c r="H209" s="209"/>
      <c r="I209" s="213"/>
      <c r="J209" s="213"/>
      <c r="K209" s="213"/>
      <c r="L209" s="213"/>
      <c r="M209" s="213"/>
      <c r="N209" s="213"/>
      <c r="R209" s="213"/>
      <c r="S209" s="19" t="s">
        <v>436</v>
      </c>
      <c r="T209" s="20" t="s">
        <v>20</v>
      </c>
      <c r="AC209" s="10"/>
    </row>
    <row r="210" spans="3:29" x14ac:dyDescent="0.2">
      <c r="C210" s="209"/>
      <c r="D210" s="209"/>
      <c r="E210" s="209"/>
      <c r="F210" s="213"/>
      <c r="G210" s="213"/>
      <c r="H210" s="209"/>
      <c r="I210" s="213"/>
      <c r="J210" s="213"/>
      <c r="K210" s="213"/>
      <c r="L210" s="213"/>
      <c r="M210" s="213"/>
      <c r="N210" s="213"/>
      <c r="R210" s="213"/>
      <c r="AC210" s="10"/>
    </row>
    <row r="211" spans="3:29" x14ac:dyDescent="0.2">
      <c r="C211" s="209"/>
      <c r="D211" s="209"/>
      <c r="E211" s="209"/>
      <c r="F211" s="213"/>
      <c r="G211" s="213"/>
      <c r="H211" s="209"/>
      <c r="I211" s="213"/>
      <c r="J211" s="213"/>
      <c r="K211" s="213"/>
      <c r="L211" s="213"/>
      <c r="M211" s="213"/>
      <c r="N211" s="213"/>
      <c r="R211" s="213"/>
      <c r="AC211" s="10"/>
    </row>
    <row r="212" spans="3:29" x14ac:dyDescent="0.2">
      <c r="C212" s="209"/>
      <c r="D212" s="209"/>
      <c r="E212" s="209"/>
      <c r="F212" s="213"/>
      <c r="G212" s="213"/>
      <c r="H212" s="209"/>
      <c r="I212" s="213"/>
      <c r="J212" s="213"/>
      <c r="K212" s="213"/>
      <c r="L212" s="213"/>
      <c r="M212" s="213"/>
      <c r="N212" s="213"/>
      <c r="R212" s="213"/>
      <c r="AC212" s="10"/>
    </row>
    <row r="213" spans="3:29" x14ac:dyDescent="0.2">
      <c r="C213" s="209"/>
      <c r="D213" s="209"/>
      <c r="E213" s="209"/>
      <c r="F213" s="213"/>
      <c r="G213" s="213"/>
      <c r="H213" s="209"/>
      <c r="I213" s="213"/>
      <c r="J213" s="213"/>
      <c r="K213" s="213"/>
      <c r="L213" s="213"/>
      <c r="M213" s="213"/>
      <c r="N213" s="213"/>
      <c r="R213" s="213"/>
      <c r="AC213" s="10"/>
    </row>
    <row r="214" spans="3:29" x14ac:dyDescent="0.2">
      <c r="C214" s="209"/>
      <c r="D214" s="209"/>
      <c r="E214" s="209"/>
      <c r="F214" s="213"/>
      <c r="G214" s="213"/>
      <c r="H214" s="209"/>
      <c r="I214" s="213"/>
      <c r="J214" s="213"/>
      <c r="K214" s="213"/>
      <c r="L214" s="213"/>
      <c r="M214" s="213"/>
      <c r="N214" s="213"/>
      <c r="R214" s="213"/>
      <c r="AC214" s="10"/>
    </row>
    <row r="215" spans="3:29" x14ac:dyDescent="0.2">
      <c r="C215" s="209"/>
      <c r="D215" s="209"/>
      <c r="E215" s="209"/>
      <c r="F215" s="213"/>
      <c r="G215" s="213"/>
      <c r="H215" s="209"/>
      <c r="I215" s="213"/>
      <c r="J215" s="213"/>
      <c r="K215" s="213"/>
      <c r="L215" s="213"/>
      <c r="M215" s="213"/>
      <c r="N215" s="213"/>
      <c r="R215" s="213"/>
      <c r="AC215" s="10"/>
    </row>
    <row r="216" spans="3:29" x14ac:dyDescent="0.2">
      <c r="C216" s="209"/>
      <c r="D216" s="209"/>
      <c r="E216" s="209"/>
      <c r="F216" s="213"/>
      <c r="G216" s="213"/>
      <c r="H216" s="209"/>
      <c r="I216" s="213"/>
      <c r="J216" s="213"/>
      <c r="K216" s="213"/>
      <c r="L216" s="213"/>
      <c r="M216" s="213"/>
      <c r="N216" s="213"/>
      <c r="R216" s="213"/>
      <c r="AC216" s="10"/>
    </row>
    <row r="217" spans="3:29" x14ac:dyDescent="0.2">
      <c r="C217" s="209"/>
      <c r="D217" s="209"/>
      <c r="E217" s="209"/>
      <c r="F217" s="213"/>
      <c r="G217" s="213"/>
      <c r="H217" s="209"/>
      <c r="I217" s="213"/>
      <c r="J217" s="213"/>
      <c r="K217" s="213"/>
      <c r="L217" s="213"/>
      <c r="M217" s="213"/>
      <c r="N217" s="213"/>
      <c r="R217" s="213"/>
      <c r="AC217" s="10"/>
    </row>
    <row r="218" spans="3:29" x14ac:dyDescent="0.2">
      <c r="C218" s="209"/>
      <c r="D218" s="209"/>
      <c r="E218" s="209"/>
      <c r="F218" s="213"/>
      <c r="G218" s="213"/>
      <c r="H218" s="209"/>
      <c r="I218" s="213"/>
      <c r="J218" s="213"/>
      <c r="K218" s="213"/>
      <c r="L218" s="213"/>
      <c r="M218" s="213"/>
      <c r="N218" s="213"/>
      <c r="R218" s="213"/>
      <c r="AC218" s="10"/>
    </row>
    <row r="219" spans="3:29" x14ac:dyDescent="0.2">
      <c r="C219" s="209"/>
      <c r="D219" s="209"/>
      <c r="E219" s="209"/>
      <c r="F219" s="213"/>
      <c r="G219" s="213"/>
      <c r="H219" s="209"/>
      <c r="I219" s="213"/>
      <c r="J219" s="213"/>
      <c r="K219" s="213"/>
      <c r="L219" s="213"/>
      <c r="M219" s="213"/>
      <c r="N219" s="213"/>
      <c r="R219" s="213"/>
      <c r="AC219" s="10"/>
    </row>
    <row r="220" spans="3:29" x14ac:dyDescent="0.2">
      <c r="C220" s="209"/>
      <c r="D220" s="209"/>
      <c r="E220" s="209"/>
      <c r="F220" s="213"/>
      <c r="G220" s="213"/>
      <c r="H220" s="209"/>
      <c r="I220" s="213"/>
      <c r="J220" s="213"/>
      <c r="K220" s="213"/>
      <c r="L220" s="213"/>
      <c r="M220" s="213"/>
      <c r="N220" s="213"/>
      <c r="R220" s="213"/>
      <c r="AC220" s="10"/>
    </row>
    <row r="221" spans="3:29" x14ac:dyDescent="0.2">
      <c r="C221" s="209"/>
      <c r="D221" s="209"/>
      <c r="E221" s="209"/>
      <c r="F221" s="213"/>
      <c r="G221" s="213"/>
      <c r="H221" s="209"/>
      <c r="I221" s="213"/>
      <c r="J221" s="213"/>
      <c r="K221" s="213"/>
      <c r="L221" s="213"/>
      <c r="M221" s="213"/>
      <c r="N221" s="213"/>
      <c r="R221" s="213"/>
      <c r="AC221" s="10"/>
    </row>
    <row r="222" spans="3:29" x14ac:dyDescent="0.2">
      <c r="C222" s="209"/>
      <c r="D222" s="209"/>
      <c r="E222" s="209"/>
      <c r="F222" s="213"/>
      <c r="G222" s="213"/>
      <c r="H222" s="209"/>
      <c r="I222" s="213"/>
      <c r="J222" s="213"/>
      <c r="K222" s="213"/>
      <c r="L222" s="213"/>
      <c r="M222" s="213"/>
      <c r="N222" s="213"/>
      <c r="R222" s="213"/>
      <c r="AC222" s="10"/>
    </row>
    <row r="223" spans="3:29" x14ac:dyDescent="0.2">
      <c r="C223" s="209"/>
      <c r="D223" s="209"/>
      <c r="E223" s="209"/>
      <c r="F223" s="213"/>
      <c r="G223" s="213"/>
      <c r="H223" s="209"/>
      <c r="I223" s="213"/>
      <c r="J223" s="213"/>
      <c r="K223" s="213"/>
      <c r="L223" s="213"/>
      <c r="M223" s="213"/>
      <c r="N223" s="213"/>
      <c r="R223" s="213"/>
      <c r="AC223" s="10"/>
    </row>
    <row r="224" spans="3:29" x14ac:dyDescent="0.2">
      <c r="C224" s="209"/>
      <c r="D224" s="209"/>
      <c r="E224" s="209"/>
      <c r="F224" s="213"/>
      <c r="G224" s="213"/>
      <c r="H224" s="209"/>
      <c r="I224" s="213"/>
      <c r="J224" s="213"/>
      <c r="K224" s="213"/>
      <c r="L224" s="213"/>
      <c r="M224" s="213"/>
      <c r="N224" s="213"/>
      <c r="R224" s="213"/>
      <c r="AC224" s="10"/>
    </row>
    <row r="225" spans="1:30" x14ac:dyDescent="0.2">
      <c r="C225" s="209"/>
      <c r="D225" s="209"/>
      <c r="E225" s="209"/>
      <c r="F225" s="213"/>
      <c r="G225" s="213"/>
      <c r="H225" s="209"/>
      <c r="I225" s="213"/>
      <c r="J225" s="213"/>
      <c r="K225" s="213"/>
      <c r="L225" s="213"/>
      <c r="M225" s="213"/>
      <c r="N225" s="213"/>
      <c r="R225" s="213"/>
      <c r="AC225" s="10"/>
    </row>
    <row r="226" spans="1:30" x14ac:dyDescent="0.2">
      <c r="C226" s="209"/>
      <c r="D226" s="209"/>
      <c r="E226" s="209"/>
      <c r="F226" s="213"/>
      <c r="G226" s="213"/>
      <c r="H226" s="209"/>
      <c r="I226" s="213"/>
      <c r="J226" s="213"/>
      <c r="K226" s="213"/>
      <c r="L226" s="213"/>
      <c r="M226" s="213"/>
      <c r="N226" s="213"/>
      <c r="R226" s="213"/>
      <c r="AC226" s="10"/>
    </row>
    <row r="227" spans="1:30" x14ac:dyDescent="0.2">
      <c r="C227" s="209"/>
      <c r="D227" s="209"/>
      <c r="E227" s="209"/>
      <c r="F227" s="213"/>
      <c r="G227" s="213"/>
      <c r="H227" s="209"/>
      <c r="I227" s="213"/>
      <c r="J227" s="213"/>
      <c r="K227" s="213"/>
      <c r="L227" s="213"/>
      <c r="M227" s="213"/>
      <c r="N227" s="213"/>
      <c r="R227" s="213"/>
      <c r="AC227" s="10"/>
    </row>
    <row r="228" spans="1:30" x14ac:dyDescent="0.2">
      <c r="C228" s="209"/>
      <c r="D228" s="209"/>
      <c r="E228" s="209"/>
      <c r="F228" s="213"/>
      <c r="G228" s="213"/>
      <c r="H228" s="209"/>
      <c r="I228" s="213"/>
      <c r="J228" s="213"/>
      <c r="K228" s="213"/>
      <c r="L228" s="213"/>
      <c r="M228" s="213"/>
      <c r="N228" s="213"/>
      <c r="R228" s="213"/>
      <c r="AC228" s="10"/>
    </row>
    <row r="229" spans="1:30" x14ac:dyDescent="0.2">
      <c r="C229" s="209"/>
      <c r="D229" s="209"/>
      <c r="E229" s="209"/>
      <c r="F229" s="213"/>
      <c r="G229" s="213"/>
      <c r="H229" s="209"/>
      <c r="I229" s="213"/>
      <c r="J229" s="213"/>
      <c r="K229" s="213"/>
      <c r="L229" s="213"/>
      <c r="M229" s="213"/>
      <c r="N229" s="213"/>
      <c r="R229" s="213"/>
      <c r="AC229" s="10"/>
    </row>
    <row r="230" spans="1:30" x14ac:dyDescent="0.2">
      <c r="C230" s="209"/>
      <c r="D230" s="209"/>
      <c r="E230" s="209"/>
      <c r="F230" s="213"/>
      <c r="G230" s="213"/>
      <c r="H230" s="209"/>
      <c r="I230" s="213"/>
      <c r="J230" s="213"/>
      <c r="K230" s="213"/>
      <c r="L230" s="213"/>
      <c r="M230" s="213"/>
      <c r="N230" s="213"/>
      <c r="R230" s="213"/>
      <c r="AC230" s="10"/>
    </row>
    <row r="231" spans="1:30" x14ac:dyDescent="0.2">
      <c r="C231" s="209"/>
      <c r="D231" s="209"/>
      <c r="E231" s="209"/>
      <c r="F231" s="213"/>
      <c r="G231" s="213"/>
      <c r="H231" s="209"/>
      <c r="I231" s="213"/>
      <c r="J231" s="213"/>
      <c r="K231" s="213"/>
      <c r="L231" s="213"/>
      <c r="M231" s="213"/>
      <c r="N231" s="213"/>
      <c r="R231" s="213"/>
      <c r="AC231" s="10"/>
    </row>
    <row r="232" spans="1:30" x14ac:dyDescent="0.2">
      <c r="C232" s="209"/>
      <c r="D232" s="209"/>
      <c r="E232" s="209"/>
      <c r="F232" s="213"/>
      <c r="G232" s="213"/>
      <c r="H232" s="209"/>
      <c r="I232" s="213"/>
      <c r="J232" s="213"/>
      <c r="K232" s="213"/>
      <c r="L232" s="213"/>
      <c r="M232" s="213"/>
      <c r="N232" s="213"/>
      <c r="R232" s="213"/>
      <c r="AC232" s="10"/>
    </row>
    <row r="233" spans="1:30" x14ac:dyDescent="0.2">
      <c r="C233" s="209"/>
      <c r="D233" s="209"/>
      <c r="E233" s="209"/>
      <c r="F233" s="213"/>
      <c r="G233" s="213"/>
      <c r="H233" s="209"/>
      <c r="I233" s="213"/>
      <c r="J233" s="213"/>
      <c r="K233" s="213"/>
      <c r="L233" s="213"/>
      <c r="M233" s="213"/>
      <c r="N233" s="213"/>
      <c r="R233" s="213"/>
      <c r="AC233" s="10"/>
    </row>
    <row r="234" spans="1:30" x14ac:dyDescent="0.2">
      <c r="C234" s="209"/>
      <c r="D234" s="209"/>
      <c r="E234" s="209"/>
      <c r="F234" s="213"/>
      <c r="G234" s="213"/>
      <c r="H234" s="209"/>
      <c r="I234" s="213"/>
      <c r="J234" s="213"/>
      <c r="K234" s="213"/>
      <c r="L234" s="213"/>
      <c r="M234" s="213"/>
      <c r="N234" s="213"/>
      <c r="R234" s="213"/>
      <c r="AC234" s="10"/>
    </row>
    <row r="235" spans="1:30" x14ac:dyDescent="0.2">
      <c r="C235" s="209"/>
      <c r="D235" s="209"/>
      <c r="E235" s="209"/>
      <c r="F235" s="213"/>
      <c r="G235" s="213"/>
      <c r="H235" s="209"/>
      <c r="I235" s="213"/>
      <c r="J235" s="213"/>
      <c r="K235" s="213"/>
      <c r="L235" s="213"/>
      <c r="M235" s="213"/>
      <c r="N235" s="213"/>
      <c r="R235" s="213"/>
      <c r="AC235" s="10"/>
    </row>
    <row r="236" spans="1:30" x14ac:dyDescent="0.2">
      <c r="C236" s="209"/>
      <c r="D236" s="209"/>
      <c r="E236" s="209"/>
      <c r="F236" s="213"/>
      <c r="G236" s="213"/>
      <c r="H236" s="209"/>
      <c r="I236" s="213"/>
      <c r="J236" s="213"/>
      <c r="K236" s="213"/>
      <c r="L236" s="213"/>
      <c r="M236" s="213"/>
      <c r="N236" s="213"/>
      <c r="R236" s="213"/>
      <c r="AC236" s="10"/>
    </row>
    <row r="237" spans="1:30" x14ac:dyDescent="0.2">
      <c r="C237" s="209"/>
      <c r="D237" s="209"/>
      <c r="E237" s="209"/>
      <c r="F237" s="213"/>
      <c r="G237" s="213"/>
      <c r="H237" s="209"/>
      <c r="I237" s="213"/>
      <c r="J237" s="213"/>
      <c r="K237" s="213"/>
      <c r="L237" s="213"/>
      <c r="M237" s="213"/>
      <c r="N237" s="213"/>
      <c r="R237" s="213"/>
      <c r="AC237" s="10"/>
    </row>
    <row r="238" spans="1:30" x14ac:dyDescent="0.2">
      <c r="C238" s="209"/>
      <c r="D238" s="209"/>
      <c r="E238" s="209"/>
      <c r="F238" s="213"/>
      <c r="G238" s="213"/>
      <c r="H238" s="209"/>
      <c r="I238" s="213"/>
      <c r="J238" s="213"/>
      <c r="K238" s="213"/>
      <c r="L238" s="213"/>
      <c r="M238" s="213"/>
      <c r="N238" s="213"/>
      <c r="R238" s="213"/>
      <c r="AC238" s="10"/>
    </row>
    <row r="239" spans="1:30" s="139" customFormat="1" x14ac:dyDescent="0.2">
      <c r="A239" s="275"/>
      <c r="B239" s="275"/>
      <c r="C239" s="209"/>
      <c r="D239" s="209"/>
      <c r="E239" s="209"/>
      <c r="F239" s="210"/>
      <c r="G239" s="210"/>
      <c r="H239" s="209"/>
      <c r="I239" s="210"/>
      <c r="J239" s="210"/>
      <c r="K239" s="210"/>
      <c r="L239" s="210"/>
      <c r="M239" s="210"/>
      <c r="N239" s="210"/>
      <c r="O239" s="210"/>
      <c r="P239" s="210"/>
      <c r="Q239" s="210"/>
      <c r="R239" s="210"/>
      <c r="S239" s="19"/>
      <c r="T239" s="20"/>
      <c r="U239" s="21"/>
      <c r="V239" s="22"/>
      <c r="W239" s="80"/>
      <c r="X239" s="21"/>
      <c r="Y239" s="60"/>
      <c r="Z239" s="26"/>
      <c r="AA239" s="27"/>
      <c r="AB239" s="28"/>
      <c r="AC239" s="29"/>
      <c r="AD239" s="216"/>
    </row>
    <row r="240" spans="1:30" s="139" customFormat="1" x14ac:dyDescent="0.2">
      <c r="A240" s="275"/>
      <c r="B240" s="275"/>
      <c r="C240" s="209"/>
      <c r="D240" s="209"/>
      <c r="E240" s="209"/>
      <c r="F240" s="210"/>
      <c r="G240" s="210"/>
      <c r="H240" s="209"/>
      <c r="I240" s="210"/>
      <c r="J240" s="210"/>
      <c r="K240" s="210"/>
      <c r="L240" s="210"/>
      <c r="M240" s="210"/>
      <c r="N240" s="210"/>
      <c r="O240" s="210"/>
      <c r="P240" s="210"/>
      <c r="Q240" s="210"/>
      <c r="R240" s="210"/>
      <c r="T240" s="20"/>
      <c r="U240" s="21"/>
      <c r="V240" s="22"/>
      <c r="W240" s="80"/>
      <c r="X240" s="21"/>
      <c r="Y240" s="60"/>
      <c r="Z240" s="26"/>
      <c r="AA240" s="27"/>
      <c r="AB240" s="28"/>
      <c r="AC240" s="29"/>
      <c r="AD240" s="216"/>
    </row>
    <row r="241" spans="1:30" s="139" customFormat="1" x14ac:dyDescent="0.2">
      <c r="A241" s="275"/>
      <c r="B241" s="275"/>
      <c r="C241" s="209"/>
      <c r="D241" s="209"/>
      <c r="E241" s="209"/>
      <c r="F241" s="210"/>
      <c r="G241" s="210"/>
      <c r="H241" s="209"/>
      <c r="I241" s="210"/>
      <c r="J241" s="210"/>
      <c r="K241" s="210"/>
      <c r="L241" s="210"/>
      <c r="M241" s="210"/>
      <c r="N241" s="210"/>
      <c r="O241" s="210"/>
      <c r="P241" s="210"/>
      <c r="Q241" s="210"/>
      <c r="R241" s="210"/>
      <c r="S241" s="19"/>
      <c r="T241" s="20"/>
      <c r="U241" s="21"/>
      <c r="V241" s="22"/>
      <c r="W241" s="80"/>
      <c r="X241" s="21"/>
      <c r="Y241" s="60"/>
      <c r="Z241" s="26"/>
      <c r="AA241" s="27"/>
      <c r="AB241" s="28"/>
      <c r="AC241" s="29"/>
      <c r="AD241" s="216"/>
    </row>
    <row r="242" spans="1:30" s="139" customFormat="1" x14ac:dyDescent="0.2">
      <c r="A242" s="275"/>
      <c r="B242" s="275"/>
      <c r="C242" s="209"/>
      <c r="D242" s="209"/>
      <c r="E242" s="209"/>
      <c r="F242" s="210"/>
      <c r="G242" s="210"/>
      <c r="H242" s="209"/>
      <c r="I242" s="210"/>
      <c r="J242" s="210"/>
      <c r="K242" s="210"/>
      <c r="L242" s="210"/>
      <c r="M242" s="210"/>
      <c r="N242" s="210"/>
      <c r="O242" s="210"/>
      <c r="P242" s="210"/>
      <c r="Q242" s="210"/>
      <c r="R242" s="210"/>
      <c r="S242" s="19"/>
      <c r="T242" s="20"/>
      <c r="U242" s="21"/>
      <c r="V242" s="22"/>
      <c r="W242" s="80"/>
      <c r="X242" s="21"/>
      <c r="Y242" s="60"/>
      <c r="Z242" s="26"/>
      <c r="AA242" s="27"/>
      <c r="AB242" s="28"/>
      <c r="AC242" s="29"/>
      <c r="AD242" s="216"/>
    </row>
    <row r="243" spans="1:30" x14ac:dyDescent="0.2">
      <c r="C243" s="209"/>
      <c r="D243" s="209"/>
      <c r="E243" s="209"/>
      <c r="F243" s="213"/>
      <c r="G243" s="213"/>
      <c r="H243" s="209"/>
      <c r="I243" s="213"/>
      <c r="J243" s="213"/>
      <c r="K243" s="213"/>
      <c r="L243" s="213"/>
      <c r="M243" s="213"/>
      <c r="N243" s="213"/>
      <c r="R243" s="213"/>
      <c r="Y243" s="92"/>
      <c r="AA243" s="145"/>
      <c r="AB243" s="146"/>
      <c r="AC243" s="10"/>
    </row>
    <row r="244" spans="1:30" x14ac:dyDescent="0.2">
      <c r="Y244" s="60"/>
      <c r="AA244" s="145"/>
      <c r="AB244" s="146"/>
      <c r="AC244" s="10"/>
    </row>
    <row r="245" spans="1:30" x14ac:dyDescent="0.2">
      <c r="Y245" s="92"/>
      <c r="AA245" s="145"/>
      <c r="AB245" s="146"/>
      <c r="AC245" s="10"/>
    </row>
    <row r="246" spans="1:30" x14ac:dyDescent="0.2">
      <c r="Y246" s="92"/>
      <c r="AA246" s="145"/>
      <c r="AB246" s="146"/>
      <c r="AC246" s="10"/>
    </row>
    <row r="247" spans="1:30" x14ac:dyDescent="0.2">
      <c r="Y247" s="92"/>
      <c r="AA247" s="145"/>
      <c r="AB247" s="146"/>
      <c r="AC247" s="10"/>
    </row>
    <row r="248" spans="1:30" x14ac:dyDescent="0.2">
      <c r="Y248" s="92"/>
      <c r="AA248" s="145"/>
      <c r="AB248" s="146"/>
      <c r="AC248" s="10"/>
    </row>
    <row r="249" spans="1:30" x14ac:dyDescent="0.2">
      <c r="Y249" s="92"/>
      <c r="AA249" s="145"/>
      <c r="AB249" s="146"/>
      <c r="AC249" s="10"/>
    </row>
    <row r="250" spans="1:30" x14ac:dyDescent="0.2">
      <c r="Y250" s="60"/>
      <c r="AA250" s="145"/>
      <c r="AB250" s="146"/>
      <c r="AC250" s="10"/>
    </row>
    <row r="251" spans="1:30" x14ac:dyDescent="0.2">
      <c r="Y251" s="60"/>
      <c r="AA251" s="145"/>
      <c r="AB251" s="146"/>
      <c r="AC251" s="10"/>
    </row>
    <row r="252" spans="1:30" x14ac:dyDescent="0.2">
      <c r="Y252" s="60"/>
      <c r="AA252" s="145"/>
      <c r="AB252" s="146"/>
      <c r="AC252" s="10"/>
    </row>
    <row r="253" spans="1:30" x14ac:dyDescent="0.2">
      <c r="Y253" s="60"/>
      <c r="AA253" s="145"/>
      <c r="AB253" s="146"/>
      <c r="AC253" s="10"/>
    </row>
    <row r="254" spans="1:30" x14ac:dyDescent="0.2">
      <c r="Y254" s="92"/>
      <c r="AA254" s="145"/>
      <c r="AB254" s="146"/>
      <c r="AC254" s="10"/>
    </row>
    <row r="255" spans="1:30" x14ac:dyDescent="0.2">
      <c r="Y255" s="92"/>
      <c r="AA255" s="145"/>
      <c r="AB255" s="146"/>
      <c r="AC255" s="10"/>
    </row>
    <row r="256" spans="1:30" x14ac:dyDescent="0.2">
      <c r="Y256" s="92"/>
      <c r="AA256" s="145"/>
      <c r="AB256" s="146"/>
      <c r="AC256" s="10"/>
    </row>
    <row r="257" spans="25:29" x14ac:dyDescent="0.2">
      <c r="Y257" s="92"/>
      <c r="AA257" s="145"/>
      <c r="AB257" s="146"/>
      <c r="AC257" s="10"/>
    </row>
    <row r="258" spans="25:29" x14ac:dyDescent="0.2">
      <c r="Y258" s="92"/>
      <c r="AA258" s="145"/>
      <c r="AB258" s="146"/>
      <c r="AC258" s="10"/>
    </row>
    <row r="259" spans="25:29" x14ac:dyDescent="0.2">
      <c r="Y259" s="92"/>
      <c r="AA259" s="145"/>
      <c r="AB259" s="146"/>
      <c r="AC259" s="10"/>
    </row>
    <row r="260" spans="25:29" x14ac:dyDescent="0.2">
      <c r="Y260" s="60"/>
      <c r="AA260" s="145"/>
      <c r="AB260" s="146"/>
      <c r="AC260" s="10"/>
    </row>
    <row r="261" spans="25:29" x14ac:dyDescent="0.2">
      <c r="Y261" s="60"/>
      <c r="AA261" s="145"/>
      <c r="AB261" s="146"/>
      <c r="AC261" s="10"/>
    </row>
    <row r="262" spans="25:29" x14ac:dyDescent="0.2">
      <c r="Y262" s="60"/>
      <c r="AA262" s="145"/>
      <c r="AB262" s="146"/>
      <c r="AC262" s="10"/>
    </row>
    <row r="263" spans="25:29" x14ac:dyDescent="0.2">
      <c r="Y263" s="60"/>
      <c r="AA263" s="145"/>
      <c r="AB263" s="146"/>
      <c r="AC263" s="10"/>
    </row>
    <row r="264" spans="25:29" x14ac:dyDescent="0.2">
      <c r="Y264" s="92"/>
      <c r="AA264" s="145"/>
      <c r="AB264" s="146"/>
      <c r="AC264" s="10"/>
    </row>
    <row r="265" spans="25:29" x14ac:dyDescent="0.2">
      <c r="Y265" s="92"/>
      <c r="AA265" s="145"/>
      <c r="AB265" s="146"/>
      <c r="AC265" s="10"/>
    </row>
    <row r="266" spans="25:29" x14ac:dyDescent="0.2">
      <c r="Y266" s="92"/>
      <c r="AA266" s="145"/>
      <c r="AB266" s="146"/>
      <c r="AC266" s="10"/>
    </row>
    <row r="267" spans="25:29" x14ac:dyDescent="0.2">
      <c r="Y267" s="92"/>
      <c r="AA267" s="145"/>
      <c r="AB267" s="146"/>
      <c r="AC267" s="10"/>
    </row>
    <row r="268" spans="25:29" x14ac:dyDescent="0.2">
      <c r="Y268" s="92"/>
      <c r="AA268" s="145"/>
      <c r="AB268" s="146"/>
      <c r="AC268" s="10"/>
    </row>
    <row r="269" spans="25:29" x14ac:dyDescent="0.2">
      <c r="Y269" s="92"/>
      <c r="AA269" s="145"/>
      <c r="AB269" s="146"/>
      <c r="AC269" s="10"/>
    </row>
    <row r="270" spans="25:29" x14ac:dyDescent="0.2">
      <c r="Y270" s="92"/>
      <c r="AA270" s="145"/>
      <c r="AB270" s="146"/>
      <c r="AC270" s="10"/>
    </row>
    <row r="271" spans="25:29" x14ac:dyDescent="0.2">
      <c r="Y271" s="92"/>
      <c r="AA271" s="145"/>
      <c r="AB271" s="146"/>
      <c r="AC271" s="10"/>
    </row>
    <row r="272" spans="25:29" x14ac:dyDescent="0.2">
      <c r="Y272" s="92"/>
      <c r="AA272" s="145"/>
      <c r="AB272" s="146"/>
      <c r="AC272" s="10"/>
    </row>
    <row r="273" spans="25:29" x14ac:dyDescent="0.2">
      <c r="Y273" s="60"/>
      <c r="AA273" s="145"/>
      <c r="AB273" s="146"/>
      <c r="AC273" s="10"/>
    </row>
    <row r="274" spans="25:29" x14ac:dyDescent="0.2">
      <c r="Y274" s="60"/>
      <c r="AA274" s="145"/>
      <c r="AB274" s="146"/>
      <c r="AC274" s="10"/>
    </row>
    <row r="275" spans="25:29" x14ac:dyDescent="0.2">
      <c r="Y275" s="92"/>
      <c r="AA275" s="145"/>
      <c r="AB275" s="146"/>
      <c r="AC275" s="10"/>
    </row>
    <row r="276" spans="25:29" x14ac:dyDescent="0.2">
      <c r="Y276" s="92"/>
      <c r="AA276" s="145"/>
      <c r="AB276" s="146"/>
      <c r="AC276" s="10"/>
    </row>
    <row r="277" spans="25:29" x14ac:dyDescent="0.2">
      <c r="Y277" s="92"/>
      <c r="AA277" s="145"/>
      <c r="AB277" s="146"/>
      <c r="AC277" s="10"/>
    </row>
    <row r="278" spans="25:29" x14ac:dyDescent="0.2">
      <c r="Y278" s="92"/>
      <c r="AA278" s="145"/>
      <c r="AB278" s="146"/>
      <c r="AC278" s="10"/>
    </row>
    <row r="279" spans="25:29" x14ac:dyDescent="0.2">
      <c r="Y279" s="92"/>
      <c r="AA279" s="145"/>
      <c r="AB279" s="146"/>
      <c r="AC279" s="10"/>
    </row>
    <row r="280" spans="25:29" x14ac:dyDescent="0.2">
      <c r="Y280" s="92"/>
      <c r="AA280" s="145"/>
      <c r="AB280" s="146"/>
      <c r="AC280" s="10"/>
    </row>
    <row r="281" spans="25:29" x14ac:dyDescent="0.2">
      <c r="Y281" s="92"/>
      <c r="AA281" s="145"/>
      <c r="AB281" s="146"/>
      <c r="AC281" s="10"/>
    </row>
    <row r="282" spans="25:29" x14ac:dyDescent="0.2">
      <c r="Y282" s="92"/>
      <c r="AA282" s="145"/>
      <c r="AB282" s="146"/>
      <c r="AC282" s="10"/>
    </row>
    <row r="283" spans="25:29" x14ac:dyDescent="0.2">
      <c r="Y283" s="92"/>
      <c r="AA283" s="145"/>
      <c r="AB283" s="146"/>
      <c r="AC283" s="10"/>
    </row>
    <row r="284" spans="25:29" x14ac:dyDescent="0.2">
      <c r="Y284" s="60"/>
      <c r="AA284" s="145"/>
      <c r="AB284" s="146"/>
      <c r="AC284" s="10"/>
    </row>
    <row r="285" spans="25:29" x14ac:dyDescent="0.2">
      <c r="Y285" s="60"/>
      <c r="AA285" s="145"/>
      <c r="AB285" s="146"/>
      <c r="AC285" s="10"/>
    </row>
    <row r="286" spans="25:29" x14ac:dyDescent="0.2">
      <c r="Y286" s="60"/>
      <c r="AA286" s="145"/>
      <c r="AB286" s="146"/>
      <c r="AC286" s="10"/>
    </row>
    <row r="287" spans="25:29" x14ac:dyDescent="0.2">
      <c r="Y287" s="60"/>
      <c r="AA287" s="145"/>
      <c r="AB287" s="146"/>
      <c r="AC287" s="10"/>
    </row>
    <row r="288" spans="25:29" x14ac:dyDescent="0.2">
      <c r="Y288" s="92"/>
      <c r="AA288" s="145"/>
      <c r="AB288" s="146"/>
      <c r="AC288" s="10"/>
    </row>
    <row r="289" spans="25:29" x14ac:dyDescent="0.2">
      <c r="Y289" s="60"/>
      <c r="AA289" s="145"/>
      <c r="AB289" s="146"/>
      <c r="AC289" s="10"/>
    </row>
    <row r="290" spans="25:29" x14ac:dyDescent="0.2">
      <c r="Y290" s="60"/>
      <c r="AA290" s="145"/>
      <c r="AB290" s="146"/>
      <c r="AC290" s="10"/>
    </row>
    <row r="291" spans="25:29" x14ac:dyDescent="0.2">
      <c r="Y291" s="92"/>
      <c r="AA291" s="145"/>
      <c r="AB291" s="146"/>
      <c r="AC291" s="10"/>
    </row>
    <row r="292" spans="25:29" x14ac:dyDescent="0.2">
      <c r="Y292" s="92"/>
      <c r="AA292" s="145"/>
      <c r="AB292" s="146"/>
      <c r="AC292" s="10"/>
    </row>
    <row r="293" spans="25:29" x14ac:dyDescent="0.2">
      <c r="Y293" s="92"/>
      <c r="AA293" s="145"/>
      <c r="AB293" s="146"/>
      <c r="AC293" s="10"/>
    </row>
    <row r="294" spans="25:29" x14ac:dyDescent="0.2">
      <c r="Y294" s="92"/>
      <c r="AA294" s="145"/>
      <c r="AB294" s="146"/>
      <c r="AC294" s="10"/>
    </row>
    <row r="295" spans="25:29" x14ac:dyDescent="0.2">
      <c r="Y295" s="92"/>
      <c r="AA295" s="145"/>
      <c r="AB295" s="146"/>
      <c r="AC295" s="10"/>
    </row>
    <row r="296" spans="25:29" x14ac:dyDescent="0.2">
      <c r="Y296" s="60"/>
      <c r="AA296" s="145"/>
      <c r="AB296" s="146"/>
      <c r="AC296" s="10"/>
    </row>
    <row r="297" spans="25:29" x14ac:dyDescent="0.2">
      <c r="Y297" s="60"/>
      <c r="AA297" s="145"/>
      <c r="AB297" s="146"/>
      <c r="AC297" s="10"/>
    </row>
    <row r="298" spans="25:29" x14ac:dyDescent="0.2">
      <c r="Y298" s="92"/>
      <c r="AA298" s="145"/>
      <c r="AB298" s="146"/>
      <c r="AC298" s="10"/>
    </row>
    <row r="299" spans="25:29" x14ac:dyDescent="0.2">
      <c r="Y299" s="92"/>
      <c r="AA299" s="145"/>
      <c r="AB299" s="146"/>
      <c r="AC299" s="10"/>
    </row>
    <row r="300" spans="25:29" x14ac:dyDescent="0.2">
      <c r="Y300" s="92"/>
      <c r="AA300" s="145"/>
      <c r="AB300" s="146"/>
      <c r="AC300" s="10"/>
    </row>
    <row r="301" spans="25:29" x14ac:dyDescent="0.2">
      <c r="Y301" s="92"/>
      <c r="AA301" s="145"/>
      <c r="AB301" s="146"/>
      <c r="AC301" s="10"/>
    </row>
    <row r="302" spans="25:29" x14ac:dyDescent="0.2">
      <c r="Y302" s="92"/>
      <c r="AA302" s="145"/>
      <c r="AB302" s="146"/>
      <c r="AC302" s="10"/>
    </row>
    <row r="303" spans="25:29" x14ac:dyDescent="0.2">
      <c r="Y303" s="60"/>
      <c r="AA303" s="145"/>
      <c r="AB303" s="146"/>
      <c r="AC303" s="10"/>
    </row>
    <row r="304" spans="25:29" x14ac:dyDescent="0.2">
      <c r="Y304" s="60"/>
      <c r="AA304" s="145"/>
      <c r="AB304" s="146"/>
      <c r="AC304" s="10"/>
    </row>
    <row r="305" spans="25:29" x14ac:dyDescent="0.2">
      <c r="Y305" s="92"/>
      <c r="AA305" s="145"/>
      <c r="AB305" s="146"/>
      <c r="AC305" s="10"/>
    </row>
    <row r="306" spans="25:29" x14ac:dyDescent="0.2">
      <c r="Y306" s="92"/>
      <c r="AA306" s="145"/>
      <c r="AB306" s="146"/>
      <c r="AC306" s="10"/>
    </row>
    <row r="307" spans="25:29" x14ac:dyDescent="0.2">
      <c r="Y307" s="92"/>
      <c r="AA307" s="145"/>
      <c r="AB307" s="146"/>
      <c r="AC307" s="10"/>
    </row>
    <row r="308" spans="25:29" x14ac:dyDescent="0.2">
      <c r="Y308" s="92"/>
      <c r="AA308" s="145"/>
      <c r="AB308" s="146"/>
      <c r="AC308" s="10"/>
    </row>
    <row r="309" spans="25:29" x14ac:dyDescent="0.2">
      <c r="Y309" s="92"/>
      <c r="AA309" s="145"/>
      <c r="AB309" s="146"/>
      <c r="AC309" s="10"/>
    </row>
    <row r="310" spans="25:29" x14ac:dyDescent="0.2">
      <c r="Y310" s="60"/>
      <c r="AA310" s="145"/>
      <c r="AB310" s="146"/>
      <c r="AC310" s="10"/>
    </row>
    <row r="311" spans="25:29" x14ac:dyDescent="0.2">
      <c r="Y311" s="60"/>
      <c r="AA311" s="145"/>
      <c r="AB311" s="146"/>
      <c r="AC311" s="10"/>
    </row>
    <row r="312" spans="25:29" x14ac:dyDescent="0.2">
      <c r="Y312" s="92"/>
      <c r="AA312" s="145"/>
      <c r="AB312" s="146"/>
      <c r="AC312" s="10"/>
    </row>
    <row r="313" spans="25:29" x14ac:dyDescent="0.2">
      <c r="Y313" s="92"/>
      <c r="AA313" s="145"/>
      <c r="AB313" s="146"/>
      <c r="AC313" s="10"/>
    </row>
    <row r="314" spans="25:29" x14ac:dyDescent="0.2">
      <c r="Y314" s="92"/>
      <c r="AA314" s="145"/>
      <c r="AB314" s="146"/>
      <c r="AC314" s="10"/>
    </row>
    <row r="315" spans="25:29" x14ac:dyDescent="0.2">
      <c r="Y315" s="92"/>
      <c r="AA315" s="145"/>
      <c r="AB315" s="146"/>
      <c r="AC315" s="10"/>
    </row>
    <row r="316" spans="25:29" x14ac:dyDescent="0.2">
      <c r="Y316" s="92"/>
      <c r="AA316" s="145"/>
      <c r="AB316" s="146"/>
      <c r="AC316" s="10"/>
    </row>
    <row r="317" spans="25:29" x14ac:dyDescent="0.2">
      <c r="Y317" s="60"/>
      <c r="AA317" s="145"/>
      <c r="AB317" s="146"/>
      <c r="AC317" s="10"/>
    </row>
    <row r="318" spans="25:29" x14ac:dyDescent="0.2">
      <c r="Y318" s="60"/>
      <c r="AA318" s="145"/>
      <c r="AB318" s="146"/>
      <c r="AC318" s="10"/>
    </row>
    <row r="319" spans="25:29" x14ac:dyDescent="0.2">
      <c r="Y319" s="92"/>
      <c r="AA319" s="145"/>
      <c r="AB319" s="146"/>
      <c r="AC319" s="10"/>
    </row>
    <row r="320" spans="25:29" x14ac:dyDescent="0.2">
      <c r="Y320" s="92"/>
      <c r="AA320" s="145"/>
      <c r="AB320" s="146"/>
      <c r="AC320" s="10"/>
    </row>
    <row r="321" spans="25:29" x14ac:dyDescent="0.2">
      <c r="Y321" s="92"/>
      <c r="AA321" s="145"/>
      <c r="AB321" s="146"/>
      <c r="AC321" s="10"/>
    </row>
    <row r="322" spans="25:29" x14ac:dyDescent="0.2">
      <c r="Y322" s="92"/>
      <c r="AA322" s="145"/>
      <c r="AB322" s="146"/>
      <c r="AC322" s="10"/>
    </row>
    <row r="323" spans="25:29" x14ac:dyDescent="0.2">
      <c r="Y323" s="92"/>
      <c r="AA323" s="145"/>
      <c r="AB323" s="146"/>
      <c r="AC323" s="10"/>
    </row>
    <row r="324" spans="25:29" x14ac:dyDescent="0.2">
      <c r="Y324" s="60"/>
      <c r="AA324" s="145"/>
      <c r="AB324" s="146"/>
      <c r="AC324" s="10"/>
    </row>
    <row r="325" spans="25:29" x14ac:dyDescent="0.2">
      <c r="Y325" s="60"/>
      <c r="AA325" s="145"/>
      <c r="AB325" s="146"/>
      <c r="AC325" s="10"/>
    </row>
    <row r="326" spans="25:29" x14ac:dyDescent="0.2">
      <c r="Y326" s="92"/>
      <c r="AA326" s="145"/>
      <c r="AB326" s="146"/>
      <c r="AC326" s="10"/>
    </row>
    <row r="327" spans="25:29" x14ac:dyDescent="0.2">
      <c r="Y327" s="92"/>
      <c r="AA327" s="145"/>
      <c r="AB327" s="146"/>
      <c r="AC327" s="10"/>
    </row>
    <row r="328" spans="25:29" x14ac:dyDescent="0.2">
      <c r="Y328" s="92"/>
      <c r="AA328" s="145"/>
      <c r="AB328" s="146"/>
      <c r="AC328" s="10"/>
    </row>
    <row r="329" spans="25:29" x14ac:dyDescent="0.2">
      <c r="Y329" s="92"/>
      <c r="AA329" s="145"/>
      <c r="AB329" s="146"/>
      <c r="AC329" s="10"/>
    </row>
    <row r="330" spans="25:29" x14ac:dyDescent="0.2">
      <c r="Y330" s="92"/>
      <c r="AA330" s="145"/>
      <c r="AB330" s="146"/>
      <c r="AC330" s="10"/>
    </row>
    <row r="331" spans="25:29" x14ac:dyDescent="0.2">
      <c r="Y331" s="60"/>
      <c r="AA331" s="145"/>
      <c r="AB331" s="146"/>
      <c r="AC331" s="10"/>
    </row>
    <row r="332" spans="25:29" x14ac:dyDescent="0.2">
      <c r="Y332" s="60"/>
      <c r="AA332" s="145"/>
      <c r="AB332" s="146"/>
      <c r="AC332" s="10"/>
    </row>
    <row r="333" spans="25:29" x14ac:dyDescent="0.2">
      <c r="Y333" s="92"/>
      <c r="AA333" s="145"/>
      <c r="AB333" s="146"/>
      <c r="AC333" s="10"/>
    </row>
    <row r="334" spans="25:29" x14ac:dyDescent="0.2">
      <c r="Y334" s="92"/>
      <c r="AA334" s="145"/>
      <c r="AB334" s="146"/>
      <c r="AC334" s="10"/>
    </row>
    <row r="335" spans="25:29" x14ac:dyDescent="0.2">
      <c r="Y335" s="92"/>
      <c r="AA335" s="145"/>
      <c r="AB335" s="146"/>
      <c r="AC335" s="10"/>
    </row>
    <row r="336" spans="25:29" x14ac:dyDescent="0.2">
      <c r="Y336" s="92"/>
      <c r="AA336" s="145"/>
      <c r="AB336" s="146"/>
      <c r="AC336" s="10"/>
    </row>
    <row r="337" spans="25:29" x14ac:dyDescent="0.2">
      <c r="Y337" s="92"/>
      <c r="AA337" s="145"/>
      <c r="AB337" s="146"/>
      <c r="AC337" s="10"/>
    </row>
    <row r="338" spans="25:29" x14ac:dyDescent="0.2">
      <c r="Y338" s="60"/>
      <c r="AA338" s="145"/>
      <c r="AB338" s="146"/>
      <c r="AC338" s="10"/>
    </row>
    <row r="339" spans="25:29" x14ac:dyDescent="0.2">
      <c r="Y339" s="60"/>
      <c r="AA339" s="145"/>
      <c r="AB339" s="146"/>
      <c r="AC339" s="10"/>
    </row>
    <row r="340" spans="25:29" x14ac:dyDescent="0.2">
      <c r="Y340" s="92"/>
      <c r="AA340" s="145"/>
      <c r="AB340" s="146"/>
      <c r="AC340" s="10"/>
    </row>
    <row r="341" spans="25:29" x14ac:dyDescent="0.2">
      <c r="Y341" s="92"/>
      <c r="AA341" s="145"/>
      <c r="AB341" s="146"/>
      <c r="AC341" s="10"/>
    </row>
    <row r="342" spans="25:29" x14ac:dyDescent="0.2">
      <c r="Y342" s="92"/>
      <c r="AA342" s="145"/>
      <c r="AB342" s="146"/>
      <c r="AC342" s="10"/>
    </row>
    <row r="343" spans="25:29" x14ac:dyDescent="0.2">
      <c r="Y343" s="92"/>
      <c r="AA343" s="145"/>
      <c r="AB343" s="146"/>
      <c r="AC343" s="10"/>
    </row>
    <row r="344" spans="25:29" x14ac:dyDescent="0.2">
      <c r="Y344" s="92"/>
      <c r="AA344" s="145"/>
      <c r="AB344" s="146"/>
      <c r="AC344" s="10"/>
    </row>
    <row r="345" spans="25:29" x14ac:dyDescent="0.2">
      <c r="Y345" s="60"/>
      <c r="AA345" s="145"/>
      <c r="AB345" s="146"/>
      <c r="AC345" s="10"/>
    </row>
    <row r="346" spans="25:29" x14ac:dyDescent="0.2">
      <c r="Y346" s="60"/>
      <c r="AA346" s="145"/>
      <c r="AB346" s="146"/>
      <c r="AC346" s="10"/>
    </row>
    <row r="347" spans="25:29" x14ac:dyDescent="0.2">
      <c r="Y347" s="60"/>
      <c r="AA347" s="145"/>
      <c r="AB347" s="146"/>
      <c r="AC347" s="10"/>
    </row>
    <row r="348" spans="25:29" x14ac:dyDescent="0.2">
      <c r="Y348" s="60"/>
      <c r="AA348" s="145"/>
      <c r="AB348" s="146"/>
      <c r="AC348" s="10"/>
    </row>
    <row r="349" spans="25:29" x14ac:dyDescent="0.2">
      <c r="Y349" s="60"/>
      <c r="AA349" s="145"/>
      <c r="AB349" s="146"/>
      <c r="AC349" s="10"/>
    </row>
    <row r="350" spans="25:29" x14ac:dyDescent="0.2">
      <c r="Y350" s="92"/>
      <c r="AA350" s="145"/>
      <c r="AB350" s="146"/>
      <c r="AC350" s="10"/>
    </row>
    <row r="351" spans="25:29" x14ac:dyDescent="0.2">
      <c r="Y351" s="92"/>
      <c r="AA351" s="145"/>
      <c r="AB351" s="146"/>
      <c r="AC351" s="10"/>
    </row>
    <row r="352" spans="25:29" x14ac:dyDescent="0.2">
      <c r="Y352" s="60"/>
      <c r="AA352" s="145"/>
      <c r="AB352" s="146"/>
      <c r="AC352" s="10"/>
    </row>
    <row r="353" spans="25:29" x14ac:dyDescent="0.2">
      <c r="Y353" s="60"/>
      <c r="AA353" s="145"/>
      <c r="AB353" s="146"/>
      <c r="AC353" s="10"/>
    </row>
    <row r="354" spans="25:29" x14ac:dyDescent="0.2">
      <c r="Y354" s="92"/>
      <c r="AA354" s="145"/>
      <c r="AB354" s="146"/>
      <c r="AC354" s="10"/>
    </row>
    <row r="355" spans="25:29" x14ac:dyDescent="0.2">
      <c r="Y355" s="92"/>
      <c r="AA355" s="145"/>
      <c r="AB355" s="146"/>
      <c r="AC355" s="10"/>
    </row>
    <row r="356" spans="25:29" x14ac:dyDescent="0.2">
      <c r="Y356" s="92"/>
      <c r="AA356" s="145"/>
      <c r="AB356" s="146"/>
      <c r="AC356" s="10"/>
    </row>
    <row r="357" spans="25:29" x14ac:dyDescent="0.2">
      <c r="Y357" s="92"/>
      <c r="AA357" s="145"/>
      <c r="AB357" s="146"/>
      <c r="AC357" s="10"/>
    </row>
    <row r="358" spans="25:29" x14ac:dyDescent="0.2">
      <c r="Y358" s="92"/>
      <c r="AA358" s="145"/>
      <c r="AB358" s="146"/>
      <c r="AC358" s="10"/>
    </row>
    <row r="359" spans="25:29" x14ac:dyDescent="0.2">
      <c r="Y359" s="60"/>
      <c r="AA359" s="145"/>
      <c r="AB359" s="146"/>
      <c r="AC359" s="10"/>
    </row>
    <row r="360" spans="25:29" x14ac:dyDescent="0.2">
      <c r="Y360" s="60"/>
      <c r="AA360" s="145"/>
      <c r="AB360" s="146"/>
      <c r="AC360" s="10"/>
    </row>
    <row r="361" spans="25:29" x14ac:dyDescent="0.2">
      <c r="Y361" s="92"/>
      <c r="AA361" s="145"/>
      <c r="AB361" s="146"/>
      <c r="AC361" s="10"/>
    </row>
    <row r="362" spans="25:29" x14ac:dyDescent="0.2">
      <c r="Y362" s="92"/>
      <c r="AA362" s="145"/>
      <c r="AB362" s="146"/>
      <c r="AC362" s="10"/>
    </row>
    <row r="363" spans="25:29" x14ac:dyDescent="0.2">
      <c r="Y363" s="92"/>
      <c r="AA363" s="145"/>
      <c r="AB363" s="146"/>
      <c r="AC363" s="10"/>
    </row>
    <row r="364" spans="25:29" x14ac:dyDescent="0.2">
      <c r="Y364" s="92"/>
      <c r="AA364" s="145"/>
      <c r="AB364" s="146"/>
      <c r="AC364" s="10"/>
    </row>
    <row r="365" spans="25:29" x14ac:dyDescent="0.2">
      <c r="Y365" s="92"/>
      <c r="AA365" s="145"/>
      <c r="AB365" s="146"/>
      <c r="AC365" s="10"/>
    </row>
    <row r="366" spans="25:29" x14ac:dyDescent="0.2">
      <c r="Y366" s="60"/>
      <c r="AA366" s="145"/>
      <c r="AB366" s="146"/>
      <c r="AC366" s="10"/>
    </row>
    <row r="367" spans="25:29" x14ac:dyDescent="0.2">
      <c r="Y367" s="60"/>
      <c r="AA367" s="145"/>
      <c r="AB367" s="146"/>
      <c r="AC367" s="10"/>
    </row>
    <row r="368" spans="25:29" x14ac:dyDescent="0.2">
      <c r="Y368" s="92"/>
      <c r="AA368" s="145"/>
      <c r="AB368" s="146"/>
      <c r="AC368" s="10"/>
    </row>
    <row r="369" spans="25:29" x14ac:dyDescent="0.2">
      <c r="Y369" s="92"/>
      <c r="AA369" s="145"/>
      <c r="AB369" s="146"/>
      <c r="AC369" s="10"/>
    </row>
    <row r="370" spans="25:29" x14ac:dyDescent="0.2">
      <c r="Y370" s="92"/>
      <c r="AA370" s="145"/>
      <c r="AB370" s="146"/>
      <c r="AC370" s="10"/>
    </row>
    <row r="371" spans="25:29" x14ac:dyDescent="0.2">
      <c r="Y371" s="92"/>
      <c r="AA371" s="145"/>
      <c r="AB371" s="146"/>
      <c r="AC371" s="10"/>
    </row>
    <row r="372" spans="25:29" x14ac:dyDescent="0.2">
      <c r="Y372" s="92"/>
      <c r="AA372" s="145"/>
      <c r="AB372" s="146"/>
      <c r="AC372" s="10"/>
    </row>
    <row r="373" spans="25:29" x14ac:dyDescent="0.2">
      <c r="Y373" s="60"/>
      <c r="AA373" s="145"/>
      <c r="AB373" s="146"/>
      <c r="AC373" s="10"/>
    </row>
    <row r="374" spans="25:29" x14ac:dyDescent="0.2">
      <c r="Y374" s="60"/>
      <c r="AA374" s="145"/>
      <c r="AB374" s="146"/>
      <c r="AC374" s="10"/>
    </row>
    <row r="375" spans="25:29" x14ac:dyDescent="0.2">
      <c r="Y375" s="92"/>
      <c r="AA375" s="145"/>
      <c r="AB375" s="146"/>
      <c r="AC375" s="10"/>
    </row>
    <row r="376" spans="25:29" x14ac:dyDescent="0.2">
      <c r="Y376" s="92"/>
      <c r="AA376" s="145"/>
      <c r="AB376" s="146"/>
      <c r="AC376" s="10"/>
    </row>
    <row r="377" spans="25:29" x14ac:dyDescent="0.2">
      <c r="Y377" s="92"/>
      <c r="AA377" s="145"/>
      <c r="AB377" s="146"/>
      <c r="AC377" s="10"/>
    </row>
    <row r="378" spans="25:29" x14ac:dyDescent="0.2">
      <c r="Y378" s="92"/>
      <c r="AA378" s="145"/>
      <c r="AB378" s="146"/>
      <c r="AC378" s="10"/>
    </row>
    <row r="379" spans="25:29" x14ac:dyDescent="0.2">
      <c r="Y379" s="92"/>
      <c r="AA379" s="145"/>
      <c r="AB379" s="146"/>
      <c r="AC379" s="10"/>
    </row>
    <row r="380" spans="25:29" x14ac:dyDescent="0.2">
      <c r="Y380" s="60"/>
      <c r="AA380" s="145"/>
      <c r="AB380" s="146"/>
      <c r="AC380" s="10"/>
    </row>
    <row r="381" spans="25:29" x14ac:dyDescent="0.2">
      <c r="Y381" s="60"/>
      <c r="AA381" s="145"/>
      <c r="AB381" s="146"/>
      <c r="AC381" s="10"/>
    </row>
    <row r="382" spans="25:29" x14ac:dyDescent="0.2">
      <c r="Y382" s="60"/>
      <c r="AA382" s="145"/>
      <c r="AB382" s="146"/>
      <c r="AC382" s="10"/>
    </row>
    <row r="383" spans="25:29" x14ac:dyDescent="0.2">
      <c r="Y383" s="60"/>
      <c r="AA383" s="145"/>
      <c r="AB383" s="146"/>
      <c r="AC383" s="10"/>
    </row>
    <row r="384" spans="25:29" x14ac:dyDescent="0.2">
      <c r="Y384" s="60"/>
      <c r="AA384" s="145"/>
      <c r="AB384" s="146"/>
      <c r="AC384" s="10"/>
    </row>
    <row r="385" spans="25:29" x14ac:dyDescent="0.2">
      <c r="Y385" s="92"/>
      <c r="AA385" s="145"/>
      <c r="AB385" s="146"/>
      <c r="AC385" s="10"/>
    </row>
    <row r="386" spans="25:29" x14ac:dyDescent="0.2">
      <c r="Y386" s="92"/>
      <c r="AA386" s="145"/>
      <c r="AB386" s="146"/>
      <c r="AC386" s="10"/>
    </row>
    <row r="387" spans="25:29" x14ac:dyDescent="0.2">
      <c r="Y387" s="92"/>
      <c r="AA387" s="145"/>
      <c r="AB387" s="146"/>
      <c r="AC387" s="10"/>
    </row>
    <row r="388" spans="25:29" x14ac:dyDescent="0.2">
      <c r="Y388" s="92"/>
      <c r="AA388" s="145"/>
      <c r="AB388" s="146"/>
      <c r="AC388" s="10"/>
    </row>
    <row r="389" spans="25:29" x14ac:dyDescent="0.2">
      <c r="Y389" s="92"/>
      <c r="AA389" s="145"/>
      <c r="AB389" s="146"/>
      <c r="AC389" s="10"/>
    </row>
    <row r="390" spans="25:29" x14ac:dyDescent="0.2">
      <c r="Y390" s="60"/>
      <c r="AA390" s="145"/>
      <c r="AB390" s="146"/>
      <c r="AC390" s="10"/>
    </row>
    <row r="391" spans="25:29" x14ac:dyDescent="0.2">
      <c r="Y391" s="60"/>
      <c r="AA391" s="145"/>
      <c r="AB391" s="146"/>
      <c r="AC391" s="10"/>
    </row>
    <row r="392" spans="25:29" x14ac:dyDescent="0.2">
      <c r="Y392" s="92"/>
      <c r="AA392" s="145"/>
      <c r="AB392" s="146"/>
      <c r="AC392" s="10"/>
    </row>
    <row r="393" spans="25:29" x14ac:dyDescent="0.2">
      <c r="Y393" s="92"/>
      <c r="AA393" s="145"/>
      <c r="AB393" s="146"/>
      <c r="AC393" s="10"/>
    </row>
    <row r="394" spans="25:29" x14ac:dyDescent="0.2">
      <c r="Y394" s="92"/>
      <c r="AA394" s="145"/>
      <c r="AB394" s="146"/>
      <c r="AC394" s="10"/>
    </row>
    <row r="395" spans="25:29" x14ac:dyDescent="0.2">
      <c r="Y395" s="92"/>
      <c r="AA395" s="145"/>
      <c r="AB395" s="146"/>
      <c r="AC395" s="10"/>
    </row>
    <row r="396" spans="25:29" x14ac:dyDescent="0.2">
      <c r="Y396" s="92"/>
      <c r="AA396" s="145"/>
      <c r="AB396" s="146"/>
      <c r="AC396" s="10"/>
    </row>
    <row r="397" spans="25:29" x14ac:dyDescent="0.2">
      <c r="Y397" s="60"/>
      <c r="AA397" s="145"/>
      <c r="AB397" s="146"/>
      <c r="AC397" s="10"/>
    </row>
    <row r="398" spans="25:29" x14ac:dyDescent="0.2">
      <c r="Y398" s="60"/>
      <c r="AA398" s="145"/>
      <c r="AB398" s="146"/>
      <c r="AC398" s="10"/>
    </row>
    <row r="399" spans="25:29" x14ac:dyDescent="0.2">
      <c r="Y399" s="92"/>
      <c r="AA399" s="145"/>
      <c r="AB399" s="146"/>
      <c r="AC399" s="10"/>
    </row>
    <row r="400" spans="25:29" x14ac:dyDescent="0.2">
      <c r="Y400" s="92"/>
      <c r="AA400" s="145"/>
      <c r="AB400" s="146"/>
      <c r="AC400" s="10"/>
    </row>
    <row r="401" spans="25:29" x14ac:dyDescent="0.2">
      <c r="Y401" s="92"/>
      <c r="AA401" s="145"/>
      <c r="AB401" s="146"/>
      <c r="AC401" s="10"/>
    </row>
    <row r="402" spans="25:29" x14ac:dyDescent="0.2">
      <c r="Y402" s="92"/>
      <c r="AA402" s="145"/>
      <c r="AB402" s="146"/>
      <c r="AC402" s="10"/>
    </row>
    <row r="403" spans="25:29" x14ac:dyDescent="0.2">
      <c r="Y403" s="92"/>
      <c r="AA403" s="145"/>
      <c r="AB403" s="146"/>
      <c r="AC403" s="10"/>
    </row>
    <row r="404" spans="25:29" x14ac:dyDescent="0.2">
      <c r="Y404" s="60"/>
      <c r="AA404" s="145"/>
      <c r="AB404" s="146"/>
      <c r="AC404" s="10"/>
    </row>
    <row r="405" spans="25:29" x14ac:dyDescent="0.2">
      <c r="Y405" s="60"/>
      <c r="AA405" s="145"/>
      <c r="AB405" s="146"/>
      <c r="AC405" s="10"/>
    </row>
    <row r="406" spans="25:29" x14ac:dyDescent="0.2">
      <c r="Y406" s="92"/>
      <c r="AA406" s="145"/>
      <c r="AB406" s="146"/>
      <c r="AC406" s="10"/>
    </row>
    <row r="407" spans="25:29" x14ac:dyDescent="0.2">
      <c r="Y407" s="92"/>
      <c r="AA407" s="145"/>
      <c r="AB407" s="146"/>
      <c r="AC407" s="10"/>
    </row>
    <row r="408" spans="25:29" x14ac:dyDescent="0.2">
      <c r="Y408" s="92"/>
      <c r="AA408" s="145"/>
      <c r="AB408" s="146"/>
      <c r="AC408" s="10"/>
    </row>
    <row r="409" spans="25:29" x14ac:dyDescent="0.2">
      <c r="Y409" s="92"/>
      <c r="AA409" s="145"/>
      <c r="AB409" s="146"/>
      <c r="AC409" s="10"/>
    </row>
    <row r="410" spans="25:29" x14ac:dyDescent="0.2">
      <c r="Y410" s="92"/>
      <c r="AA410" s="145"/>
      <c r="AB410" s="146"/>
      <c r="AC410" s="10"/>
    </row>
    <row r="411" spans="25:29" x14ac:dyDescent="0.2">
      <c r="Y411" s="60"/>
      <c r="AA411" s="145"/>
      <c r="AB411" s="146"/>
      <c r="AC411" s="10"/>
    </row>
    <row r="412" spans="25:29" x14ac:dyDescent="0.2">
      <c r="Y412" s="60"/>
      <c r="AA412" s="145"/>
      <c r="AB412" s="146"/>
      <c r="AC412" s="10"/>
    </row>
    <row r="413" spans="25:29" x14ac:dyDescent="0.2">
      <c r="Y413" s="92"/>
      <c r="AA413" s="145"/>
      <c r="AB413" s="146"/>
      <c r="AC413" s="10"/>
    </row>
    <row r="414" spans="25:29" x14ac:dyDescent="0.2">
      <c r="Y414" s="92"/>
      <c r="AA414" s="145"/>
      <c r="AB414" s="146"/>
      <c r="AC414" s="10"/>
    </row>
    <row r="415" spans="25:29" x14ac:dyDescent="0.2">
      <c r="Y415" s="92"/>
      <c r="AA415" s="145"/>
      <c r="AB415" s="146"/>
      <c r="AC415" s="10"/>
    </row>
    <row r="416" spans="25:29" x14ac:dyDescent="0.2">
      <c r="Y416" s="92"/>
      <c r="AA416" s="145"/>
      <c r="AB416" s="146"/>
      <c r="AC416" s="10"/>
    </row>
    <row r="417" spans="25:29" x14ac:dyDescent="0.2">
      <c r="Y417" s="92"/>
      <c r="AA417" s="145"/>
      <c r="AB417" s="146"/>
      <c r="AC417" s="10"/>
    </row>
    <row r="418" spans="25:29" x14ac:dyDescent="0.2">
      <c r="Y418" s="60"/>
      <c r="AA418" s="145"/>
      <c r="AB418" s="146"/>
      <c r="AC418" s="10"/>
    </row>
    <row r="419" spans="25:29" x14ac:dyDescent="0.2">
      <c r="Y419" s="60"/>
      <c r="AA419" s="145"/>
      <c r="AB419" s="146"/>
      <c r="AC419" s="10"/>
    </row>
    <row r="420" spans="25:29" x14ac:dyDescent="0.2">
      <c r="Y420" s="92"/>
      <c r="AA420" s="145"/>
      <c r="AB420" s="146"/>
      <c r="AC420" s="10"/>
    </row>
    <row r="421" spans="25:29" x14ac:dyDescent="0.2">
      <c r="Y421" s="92"/>
      <c r="AA421" s="145"/>
      <c r="AB421" s="146"/>
      <c r="AC421" s="10"/>
    </row>
    <row r="422" spans="25:29" x14ac:dyDescent="0.2">
      <c r="Y422" s="92"/>
      <c r="AA422" s="145"/>
      <c r="AB422" s="146"/>
      <c r="AC422" s="10"/>
    </row>
    <row r="423" spans="25:29" x14ac:dyDescent="0.2">
      <c r="Y423" s="92"/>
      <c r="AA423" s="145"/>
      <c r="AB423" s="146"/>
      <c r="AC423" s="10"/>
    </row>
    <row r="424" spans="25:29" x14ac:dyDescent="0.2">
      <c r="Y424" s="92"/>
      <c r="AA424" s="145"/>
      <c r="AB424" s="146"/>
      <c r="AC424" s="10"/>
    </row>
    <row r="425" spans="25:29" x14ac:dyDescent="0.2">
      <c r="Y425" s="60"/>
      <c r="AA425" s="145"/>
      <c r="AB425" s="146"/>
      <c r="AC425" s="10"/>
    </row>
    <row r="426" spans="25:29" x14ac:dyDescent="0.2">
      <c r="Y426" s="60"/>
      <c r="AA426" s="145"/>
      <c r="AB426" s="146"/>
      <c r="AC426" s="10"/>
    </row>
    <row r="427" spans="25:29" x14ac:dyDescent="0.2">
      <c r="Y427" s="92"/>
      <c r="AA427" s="145"/>
      <c r="AB427" s="146"/>
      <c r="AC427" s="10"/>
    </row>
    <row r="428" spans="25:29" x14ac:dyDescent="0.2">
      <c r="Y428" s="92"/>
      <c r="AA428" s="145"/>
      <c r="AB428" s="146"/>
      <c r="AC428" s="10"/>
    </row>
    <row r="429" spans="25:29" x14ac:dyDescent="0.2">
      <c r="Y429" s="92"/>
      <c r="AA429" s="145"/>
      <c r="AB429" s="146"/>
      <c r="AC429" s="10"/>
    </row>
    <row r="430" spans="25:29" x14ac:dyDescent="0.2">
      <c r="Y430" s="92"/>
      <c r="AA430" s="145"/>
      <c r="AB430" s="146"/>
      <c r="AC430" s="10"/>
    </row>
    <row r="431" spans="25:29" x14ac:dyDescent="0.2">
      <c r="Y431" s="92"/>
      <c r="AA431" s="145"/>
      <c r="AB431" s="146"/>
      <c r="AC431" s="10"/>
    </row>
    <row r="432" spans="25:29" x14ac:dyDescent="0.2">
      <c r="Y432" s="60"/>
      <c r="AA432" s="145"/>
      <c r="AB432" s="146"/>
      <c r="AC432" s="10"/>
    </row>
    <row r="433" spans="25:29" x14ac:dyDescent="0.2">
      <c r="Y433" s="60"/>
      <c r="AA433" s="145"/>
      <c r="AB433" s="146"/>
      <c r="AC433" s="10"/>
    </row>
    <row r="434" spans="25:29" x14ac:dyDescent="0.2">
      <c r="Y434" s="92"/>
      <c r="AA434" s="145"/>
      <c r="AB434" s="146"/>
      <c r="AC434" s="10"/>
    </row>
    <row r="435" spans="25:29" x14ac:dyDescent="0.2">
      <c r="Y435" s="92"/>
      <c r="AA435" s="145"/>
      <c r="AB435" s="146"/>
      <c r="AC435" s="10"/>
    </row>
    <row r="436" spans="25:29" x14ac:dyDescent="0.2">
      <c r="Y436" s="92"/>
      <c r="AA436" s="145"/>
      <c r="AB436" s="146"/>
      <c r="AC436" s="10"/>
    </row>
    <row r="437" spans="25:29" x14ac:dyDescent="0.2">
      <c r="Y437" s="92"/>
      <c r="AA437" s="145"/>
      <c r="AB437" s="146"/>
      <c r="AC437" s="10"/>
    </row>
    <row r="438" spans="25:29" x14ac:dyDescent="0.2">
      <c r="Y438" s="92"/>
      <c r="AA438" s="145"/>
      <c r="AB438" s="146"/>
      <c r="AC438" s="10"/>
    </row>
    <row r="439" spans="25:29" x14ac:dyDescent="0.2">
      <c r="Y439" s="60"/>
      <c r="AA439" s="145"/>
      <c r="AB439" s="146"/>
      <c r="AC439" s="10"/>
    </row>
    <row r="440" spans="25:29" x14ac:dyDescent="0.2">
      <c r="Y440" s="60"/>
      <c r="AA440" s="145"/>
      <c r="AB440" s="146"/>
      <c r="AC440" s="10"/>
    </row>
    <row r="441" spans="25:29" x14ac:dyDescent="0.2">
      <c r="Y441" s="92"/>
      <c r="AA441" s="145"/>
      <c r="AB441" s="146"/>
      <c r="AC441" s="10"/>
    </row>
    <row r="442" spans="25:29" x14ac:dyDescent="0.2">
      <c r="Y442" s="92"/>
      <c r="AA442" s="145"/>
      <c r="AB442" s="146"/>
      <c r="AC442" s="10"/>
    </row>
    <row r="443" spans="25:29" x14ac:dyDescent="0.2">
      <c r="Y443" s="92"/>
      <c r="AA443" s="145"/>
      <c r="AB443" s="146"/>
      <c r="AC443" s="10"/>
    </row>
    <row r="444" spans="25:29" x14ac:dyDescent="0.2">
      <c r="Y444" s="92"/>
      <c r="AA444" s="145"/>
      <c r="AB444" s="146"/>
      <c r="AC444" s="10"/>
    </row>
    <row r="445" spans="25:29" x14ac:dyDescent="0.2">
      <c r="Y445" s="92"/>
      <c r="AA445" s="145"/>
      <c r="AB445" s="146"/>
      <c r="AC445" s="10"/>
    </row>
    <row r="446" spans="25:29" x14ac:dyDescent="0.2">
      <c r="Y446" s="60"/>
      <c r="AA446" s="145"/>
      <c r="AB446" s="146"/>
      <c r="AC446" s="10"/>
    </row>
    <row r="447" spans="25:29" x14ac:dyDescent="0.2">
      <c r="Y447" s="60"/>
      <c r="AA447" s="145"/>
      <c r="AB447" s="146"/>
      <c r="AC447" s="10"/>
    </row>
    <row r="448" spans="25:29" x14ac:dyDescent="0.2">
      <c r="Y448" s="92"/>
      <c r="AA448" s="145"/>
      <c r="AB448" s="146"/>
      <c r="AC448" s="10"/>
    </row>
    <row r="449" spans="25:29" x14ac:dyDescent="0.2">
      <c r="Y449" s="92"/>
      <c r="AA449" s="145"/>
      <c r="AB449" s="146"/>
      <c r="AC449" s="10"/>
    </row>
    <row r="450" spans="25:29" x14ac:dyDescent="0.2">
      <c r="Y450" s="92"/>
      <c r="AA450" s="145"/>
      <c r="AB450" s="146"/>
      <c r="AC450" s="10"/>
    </row>
    <row r="451" spans="25:29" x14ac:dyDescent="0.2">
      <c r="Y451" s="92"/>
      <c r="AA451" s="145"/>
      <c r="AB451" s="146"/>
      <c r="AC451" s="10"/>
    </row>
    <row r="452" spans="25:29" x14ac:dyDescent="0.2">
      <c r="Y452" s="92"/>
      <c r="AA452" s="145"/>
      <c r="AB452" s="146"/>
      <c r="AC452" s="10"/>
    </row>
    <row r="453" spans="25:29" x14ac:dyDescent="0.2">
      <c r="Y453" s="60"/>
      <c r="AA453" s="145"/>
      <c r="AB453" s="146"/>
      <c r="AC453" s="10"/>
    </row>
    <row r="454" spans="25:29" x14ac:dyDescent="0.2">
      <c r="Y454" s="60"/>
      <c r="AA454" s="145"/>
      <c r="AB454" s="146"/>
      <c r="AC454" s="10"/>
    </row>
    <row r="455" spans="25:29" x14ac:dyDescent="0.2">
      <c r="Y455" s="92"/>
      <c r="AA455" s="145"/>
      <c r="AB455" s="146"/>
      <c r="AC455" s="10"/>
    </row>
    <row r="456" spans="25:29" x14ac:dyDescent="0.2">
      <c r="Y456" s="92"/>
      <c r="AA456" s="145"/>
      <c r="AB456" s="146"/>
      <c r="AC456" s="10"/>
    </row>
    <row r="457" spans="25:29" x14ac:dyDescent="0.2">
      <c r="Y457" s="92"/>
      <c r="AA457" s="145"/>
      <c r="AB457" s="146"/>
      <c r="AC457" s="10"/>
    </row>
    <row r="458" spans="25:29" x14ac:dyDescent="0.2">
      <c r="Y458" s="92"/>
      <c r="AA458" s="145"/>
      <c r="AB458" s="146"/>
      <c r="AC458" s="10"/>
    </row>
    <row r="459" spans="25:29" x14ac:dyDescent="0.2">
      <c r="Y459" s="92"/>
      <c r="AA459" s="145"/>
      <c r="AB459" s="146"/>
      <c r="AC459" s="10"/>
    </row>
    <row r="460" spans="25:29" x14ac:dyDescent="0.2">
      <c r="Y460" s="60"/>
      <c r="AA460" s="145"/>
      <c r="AB460" s="146"/>
      <c r="AC460" s="10"/>
    </row>
    <row r="461" spans="25:29" x14ac:dyDescent="0.2">
      <c r="Y461" s="60"/>
      <c r="AA461" s="145"/>
      <c r="AB461" s="146"/>
      <c r="AC461" s="10"/>
    </row>
    <row r="462" spans="25:29" x14ac:dyDescent="0.2">
      <c r="Y462" s="92"/>
      <c r="AA462" s="145"/>
      <c r="AB462" s="146"/>
      <c r="AC462" s="10"/>
    </row>
    <row r="463" spans="25:29" x14ac:dyDescent="0.2">
      <c r="Y463" s="92"/>
      <c r="AA463" s="145"/>
      <c r="AB463" s="146"/>
      <c r="AC463" s="10"/>
    </row>
    <row r="464" spans="25:29" x14ac:dyDescent="0.2">
      <c r="Y464" s="92"/>
      <c r="AA464" s="145"/>
      <c r="AB464" s="146"/>
      <c r="AC464" s="10"/>
    </row>
    <row r="465" spans="25:29" x14ac:dyDescent="0.2">
      <c r="Y465" s="92"/>
      <c r="AA465" s="145"/>
      <c r="AB465" s="146"/>
      <c r="AC465" s="10"/>
    </row>
    <row r="466" spans="25:29" x14ac:dyDescent="0.2">
      <c r="Y466" s="92"/>
      <c r="AA466" s="145"/>
      <c r="AB466" s="146"/>
      <c r="AC466" s="10"/>
    </row>
    <row r="467" spans="25:29" x14ac:dyDescent="0.2">
      <c r="Y467" s="60"/>
      <c r="AA467" s="145"/>
      <c r="AB467" s="146"/>
      <c r="AC467" s="10"/>
    </row>
    <row r="468" spans="25:29" x14ac:dyDescent="0.2">
      <c r="Y468" s="92"/>
      <c r="AA468" s="145"/>
      <c r="AB468" s="146"/>
      <c r="AC468" s="10"/>
    </row>
    <row r="469" spans="25:29" x14ac:dyDescent="0.2">
      <c r="Y469" s="60"/>
      <c r="AA469" s="145"/>
      <c r="AB469" s="146"/>
      <c r="AC469" s="10"/>
    </row>
    <row r="470" spans="25:29" x14ac:dyDescent="0.2">
      <c r="Y470" s="60"/>
      <c r="AA470" s="145"/>
      <c r="AB470" s="146"/>
      <c r="AC470" s="10"/>
    </row>
    <row r="471" spans="25:29" x14ac:dyDescent="0.2">
      <c r="Y471" s="92"/>
      <c r="AA471" s="145"/>
      <c r="AB471" s="146"/>
      <c r="AC471" s="10"/>
    </row>
    <row r="472" spans="25:29" x14ac:dyDescent="0.2">
      <c r="Y472" s="92"/>
      <c r="AA472" s="145"/>
      <c r="AB472" s="146"/>
      <c r="AC472" s="10"/>
    </row>
    <row r="473" spans="25:29" x14ac:dyDescent="0.2">
      <c r="Y473" s="92"/>
      <c r="AA473" s="145"/>
      <c r="AB473" s="146"/>
      <c r="AC473" s="10"/>
    </row>
    <row r="474" spans="25:29" x14ac:dyDescent="0.2">
      <c r="Y474" s="92"/>
      <c r="AA474" s="145"/>
      <c r="AB474" s="146"/>
      <c r="AC474" s="10"/>
    </row>
    <row r="475" spans="25:29" x14ac:dyDescent="0.2">
      <c r="Y475" s="92"/>
      <c r="AA475" s="145"/>
      <c r="AB475" s="146"/>
      <c r="AC475" s="10"/>
    </row>
    <row r="476" spans="25:29" x14ac:dyDescent="0.2">
      <c r="Y476" s="92"/>
      <c r="AA476" s="145"/>
      <c r="AB476" s="146"/>
      <c r="AC476" s="10"/>
    </row>
    <row r="477" spans="25:29" x14ac:dyDescent="0.2">
      <c r="Y477" s="92"/>
      <c r="AA477" s="145"/>
      <c r="AB477" s="146"/>
      <c r="AC477" s="10"/>
    </row>
    <row r="478" spans="25:29" x14ac:dyDescent="0.2">
      <c r="Y478" s="92"/>
      <c r="AA478" s="145"/>
      <c r="AB478" s="146"/>
      <c r="AC478" s="10"/>
    </row>
    <row r="479" spans="25:29" x14ac:dyDescent="0.2">
      <c r="Y479" s="92"/>
      <c r="AA479" s="145"/>
      <c r="AB479" s="146"/>
      <c r="AC479" s="10"/>
    </row>
    <row r="480" spans="25:29" x14ac:dyDescent="0.2">
      <c r="Y480" s="92"/>
      <c r="AA480" s="145"/>
      <c r="AB480" s="146"/>
      <c r="AC480" s="10"/>
    </row>
    <row r="481" spans="25:29" x14ac:dyDescent="0.2">
      <c r="Y481" s="92"/>
      <c r="AA481" s="145"/>
      <c r="AB481" s="146"/>
      <c r="AC481" s="10"/>
    </row>
    <row r="482" spans="25:29" x14ac:dyDescent="0.2">
      <c r="Y482" s="92"/>
      <c r="AA482" s="145"/>
      <c r="AB482" s="146"/>
      <c r="AC482" s="10"/>
    </row>
    <row r="483" spans="25:29" x14ac:dyDescent="0.2">
      <c r="Y483" s="92"/>
      <c r="AA483" s="145"/>
      <c r="AB483" s="146"/>
      <c r="AC483" s="10"/>
    </row>
    <row r="484" spans="25:29" x14ac:dyDescent="0.2">
      <c r="Y484" s="92"/>
      <c r="AA484" s="145"/>
      <c r="AB484" s="146"/>
      <c r="AC484" s="10"/>
    </row>
    <row r="485" spans="25:29" x14ac:dyDescent="0.2">
      <c r="Y485" s="92"/>
      <c r="AA485" s="145"/>
      <c r="AB485" s="146"/>
      <c r="AC485" s="10"/>
    </row>
    <row r="486" spans="25:29" x14ac:dyDescent="0.2">
      <c r="Y486" s="92"/>
      <c r="AA486" s="145"/>
      <c r="AB486" s="146"/>
      <c r="AC486" s="10"/>
    </row>
    <row r="487" spans="25:29" x14ac:dyDescent="0.2">
      <c r="Y487" s="92"/>
      <c r="AA487" s="145"/>
      <c r="AB487" s="146"/>
      <c r="AC487" s="10"/>
    </row>
    <row r="488" spans="25:29" x14ac:dyDescent="0.2">
      <c r="Y488" s="147"/>
      <c r="AA488" s="145"/>
      <c r="AB488" s="146"/>
      <c r="AC488" s="10"/>
    </row>
    <row r="489" spans="25:29" x14ac:dyDescent="0.2">
      <c r="Y489" s="147"/>
      <c r="AA489" s="145"/>
      <c r="AB489" s="146"/>
      <c r="AC489" s="10"/>
    </row>
    <row r="490" spans="25:29" x14ac:dyDescent="0.2">
      <c r="Y490" s="147"/>
      <c r="AA490" s="145"/>
      <c r="AB490" s="146"/>
      <c r="AC490" s="10"/>
    </row>
    <row r="491" spans="25:29" x14ac:dyDescent="0.2">
      <c r="Y491" s="147"/>
      <c r="AA491" s="145"/>
      <c r="AB491" s="146"/>
      <c r="AC491" s="10"/>
    </row>
    <row r="492" spans="25:29" x14ac:dyDescent="0.2">
      <c r="Y492" s="147"/>
      <c r="AA492" s="145"/>
      <c r="AB492" s="146"/>
      <c r="AC492" s="10"/>
    </row>
    <row r="493" spans="25:29" x14ac:dyDescent="0.2">
      <c r="Y493" s="147"/>
      <c r="AA493" s="145"/>
      <c r="AB493" s="146"/>
      <c r="AC493" s="10"/>
    </row>
    <row r="494" spans="25:29" x14ac:dyDescent="0.2">
      <c r="Y494" s="60"/>
      <c r="AA494" s="145"/>
      <c r="AB494" s="146"/>
      <c r="AC494" s="10"/>
    </row>
    <row r="495" spans="25:29" x14ac:dyDescent="0.2">
      <c r="Y495" s="92"/>
      <c r="AA495" s="145"/>
      <c r="AB495" s="146"/>
      <c r="AC495" s="10"/>
    </row>
    <row r="496" spans="25:29" x14ac:dyDescent="0.2">
      <c r="Y496" s="92"/>
      <c r="AA496" s="145"/>
      <c r="AB496" s="146"/>
      <c r="AC496" s="10"/>
    </row>
    <row r="497" spans="25:29" x14ac:dyDescent="0.2">
      <c r="Y497" s="92"/>
      <c r="AA497" s="145"/>
      <c r="AB497" s="146"/>
      <c r="AC497" s="10"/>
    </row>
    <row r="498" spans="25:29" x14ac:dyDescent="0.2">
      <c r="Y498" s="92"/>
      <c r="AA498" s="145"/>
      <c r="AB498" s="146"/>
      <c r="AC498" s="10"/>
    </row>
    <row r="499" spans="25:29" x14ac:dyDescent="0.2">
      <c r="Y499" s="92"/>
      <c r="AA499" s="145"/>
      <c r="AB499" s="146"/>
      <c r="AC499" s="10"/>
    </row>
    <row r="500" spans="25:29" x14ac:dyDescent="0.2">
      <c r="Y500" s="92"/>
      <c r="AA500" s="145"/>
      <c r="AB500" s="146"/>
      <c r="AC500" s="10"/>
    </row>
    <row r="501" spans="25:29" x14ac:dyDescent="0.2">
      <c r="Y501" s="92"/>
      <c r="AA501" s="145"/>
      <c r="AB501" s="146"/>
      <c r="AC501" s="10"/>
    </row>
    <row r="502" spans="25:29" x14ac:dyDescent="0.2">
      <c r="Y502" s="92"/>
      <c r="AA502" s="145"/>
      <c r="AB502" s="146"/>
      <c r="AC502" s="10"/>
    </row>
    <row r="503" spans="25:29" x14ac:dyDescent="0.2">
      <c r="Y503" s="60"/>
      <c r="AA503" s="145"/>
      <c r="AB503" s="146"/>
      <c r="AC503" s="10"/>
    </row>
    <row r="504" spans="25:29" x14ac:dyDescent="0.2">
      <c r="Y504" s="60"/>
      <c r="AA504" s="145"/>
      <c r="AB504" s="146"/>
      <c r="AC504" s="10"/>
    </row>
    <row r="505" spans="25:29" x14ac:dyDescent="0.2">
      <c r="Y505" s="60"/>
      <c r="AA505" s="145"/>
      <c r="AB505" s="146"/>
      <c r="AC505" s="10"/>
    </row>
    <row r="506" spans="25:29" x14ac:dyDescent="0.2">
      <c r="Y506" s="60"/>
      <c r="AA506" s="145"/>
      <c r="AB506" s="146"/>
      <c r="AC506" s="10"/>
    </row>
    <row r="507" spans="25:29" x14ac:dyDescent="0.2">
      <c r="Y507" s="60"/>
      <c r="AA507" s="145"/>
      <c r="AB507" s="146"/>
      <c r="AC507" s="10"/>
    </row>
    <row r="508" spans="25:29" x14ac:dyDescent="0.2">
      <c r="Y508" s="60"/>
      <c r="AA508" s="145"/>
      <c r="AB508" s="146"/>
      <c r="AC508" s="10"/>
    </row>
    <row r="509" spans="25:29" x14ac:dyDescent="0.2">
      <c r="Y509" s="92"/>
      <c r="AA509" s="145"/>
      <c r="AB509" s="146"/>
      <c r="AC509" s="10"/>
    </row>
    <row r="510" spans="25:29" x14ac:dyDescent="0.2">
      <c r="Y510" s="60"/>
      <c r="AA510" s="145"/>
      <c r="AB510" s="146"/>
      <c r="AC510" s="10"/>
    </row>
    <row r="511" spans="25:29" x14ac:dyDescent="0.2">
      <c r="Y511" s="60"/>
      <c r="AA511" s="145"/>
      <c r="AB511" s="146"/>
      <c r="AC511" s="10"/>
    </row>
    <row r="512" spans="25:29" x14ac:dyDescent="0.2">
      <c r="Y512" s="92"/>
      <c r="AA512" s="145"/>
      <c r="AB512" s="146"/>
      <c r="AC512" s="10"/>
    </row>
    <row r="513" spans="25:29" x14ac:dyDescent="0.2">
      <c r="Y513" s="92"/>
      <c r="AA513" s="145"/>
      <c r="AB513" s="146"/>
      <c r="AC513" s="10"/>
    </row>
    <row r="514" spans="25:29" x14ac:dyDescent="0.2">
      <c r="Y514" s="92"/>
      <c r="AA514" s="145"/>
      <c r="AB514" s="146"/>
      <c r="AC514" s="10"/>
    </row>
    <row r="515" spans="25:29" x14ac:dyDescent="0.2">
      <c r="Y515" s="60"/>
      <c r="AA515" s="145"/>
      <c r="AB515" s="146"/>
      <c r="AC515" s="10"/>
    </row>
    <row r="516" spans="25:29" x14ac:dyDescent="0.2">
      <c r="Y516" s="60"/>
      <c r="AA516" s="145"/>
      <c r="AB516" s="146"/>
      <c r="AC516" s="10"/>
    </row>
    <row r="517" spans="25:29" x14ac:dyDescent="0.2">
      <c r="Y517" s="60"/>
      <c r="AA517" s="145"/>
      <c r="AB517" s="146"/>
      <c r="AC517" s="10"/>
    </row>
    <row r="518" spans="25:29" x14ac:dyDescent="0.2">
      <c r="Y518" s="60"/>
      <c r="AA518" s="145"/>
      <c r="AB518" s="146"/>
      <c r="AC518" s="10"/>
    </row>
    <row r="519" spans="25:29" x14ac:dyDescent="0.2">
      <c r="Y519" s="60"/>
      <c r="AA519" s="145"/>
      <c r="AB519" s="146"/>
      <c r="AC519" s="10"/>
    </row>
    <row r="520" spans="25:29" x14ac:dyDescent="0.2">
      <c r="Y520" s="92"/>
      <c r="AA520" s="145"/>
      <c r="AB520" s="146"/>
      <c r="AC520" s="10"/>
    </row>
    <row r="521" spans="25:29" x14ac:dyDescent="0.2">
      <c r="Y521" s="92"/>
      <c r="AA521" s="145"/>
      <c r="AB521" s="146"/>
      <c r="AC521" s="10"/>
    </row>
    <row r="522" spans="25:29" x14ac:dyDescent="0.2">
      <c r="Y522" s="60"/>
      <c r="AA522" s="145"/>
      <c r="AB522" s="146"/>
      <c r="AC522" s="10"/>
    </row>
    <row r="523" spans="25:29" x14ac:dyDescent="0.2">
      <c r="Y523" s="60"/>
      <c r="AA523" s="145"/>
      <c r="AB523" s="146"/>
      <c r="AC523" s="10"/>
    </row>
    <row r="524" spans="25:29" x14ac:dyDescent="0.2">
      <c r="Y524" s="60"/>
      <c r="AA524" s="145"/>
      <c r="AB524" s="146"/>
      <c r="AC524" s="10"/>
    </row>
    <row r="525" spans="25:29" x14ac:dyDescent="0.2">
      <c r="Y525" s="60"/>
      <c r="AA525" s="145"/>
      <c r="AB525" s="146"/>
      <c r="AC525" s="10"/>
    </row>
    <row r="526" spans="25:29" x14ac:dyDescent="0.2">
      <c r="Y526" s="60"/>
      <c r="AA526" s="145"/>
      <c r="AB526" s="146"/>
      <c r="AC526" s="10"/>
    </row>
    <row r="527" spans="25:29" x14ac:dyDescent="0.2">
      <c r="Y527" s="92"/>
      <c r="AA527" s="145"/>
      <c r="AB527" s="146"/>
      <c r="AC527" s="10"/>
    </row>
    <row r="528" spans="25:29" x14ac:dyDescent="0.2">
      <c r="Y528" s="92"/>
      <c r="AA528" s="145"/>
      <c r="AB528" s="146"/>
      <c r="AC528" s="10"/>
    </row>
    <row r="529" spans="25:29" x14ac:dyDescent="0.2">
      <c r="Y529" s="92"/>
      <c r="AA529" s="145"/>
      <c r="AB529" s="146"/>
      <c r="AC529" s="10"/>
    </row>
    <row r="530" spans="25:29" x14ac:dyDescent="0.2">
      <c r="Y530" s="92"/>
      <c r="AA530" s="145"/>
      <c r="AB530" s="146"/>
      <c r="AC530" s="10"/>
    </row>
    <row r="531" spans="25:29" x14ac:dyDescent="0.2">
      <c r="Y531" s="92"/>
      <c r="AA531" s="145"/>
      <c r="AB531" s="146"/>
      <c r="AC531" s="10"/>
    </row>
    <row r="532" spans="25:29" x14ac:dyDescent="0.2">
      <c r="Y532" s="92"/>
      <c r="AA532" s="145"/>
      <c r="AB532" s="146"/>
      <c r="AC532" s="10"/>
    </row>
    <row r="533" spans="25:29" x14ac:dyDescent="0.2">
      <c r="Y533" s="92"/>
      <c r="AA533" s="145"/>
      <c r="AB533" s="146"/>
      <c r="AC533" s="10"/>
    </row>
    <row r="534" spans="25:29" x14ac:dyDescent="0.2">
      <c r="Y534" s="92"/>
      <c r="AA534" s="145"/>
      <c r="AB534" s="146"/>
      <c r="AC534" s="10"/>
    </row>
    <row r="535" spans="25:29" x14ac:dyDescent="0.2">
      <c r="Y535" s="92"/>
      <c r="AA535" s="145"/>
      <c r="AB535" s="146"/>
      <c r="AC535" s="10"/>
    </row>
    <row r="536" spans="25:29" x14ac:dyDescent="0.2">
      <c r="Y536" s="92"/>
      <c r="AA536" s="145"/>
      <c r="AB536" s="146"/>
      <c r="AC536" s="10"/>
    </row>
    <row r="537" spans="25:29" x14ac:dyDescent="0.2">
      <c r="Y537" s="92"/>
      <c r="AA537" s="145"/>
      <c r="AB537" s="146"/>
      <c r="AC537" s="10"/>
    </row>
    <row r="538" spans="25:29" x14ac:dyDescent="0.2">
      <c r="Y538" s="92"/>
      <c r="AA538" s="145"/>
      <c r="AB538" s="146"/>
      <c r="AC538" s="10"/>
    </row>
    <row r="539" spans="25:29" x14ac:dyDescent="0.2">
      <c r="Y539" s="92"/>
      <c r="AA539" s="145"/>
      <c r="AB539" s="146"/>
      <c r="AC539" s="10"/>
    </row>
    <row r="540" spans="25:29" x14ac:dyDescent="0.2">
      <c r="Y540" s="60"/>
      <c r="AA540" s="145"/>
      <c r="AB540" s="146"/>
      <c r="AC540" s="10"/>
    </row>
    <row r="541" spans="25:29" x14ac:dyDescent="0.2">
      <c r="Y541" s="60"/>
      <c r="AA541" s="145"/>
      <c r="AB541" s="146"/>
      <c r="AC541" s="10"/>
    </row>
    <row r="542" spans="25:29" x14ac:dyDescent="0.2">
      <c r="Y542" s="60"/>
      <c r="AA542" s="145"/>
      <c r="AB542" s="146"/>
      <c r="AC542" s="10"/>
    </row>
    <row r="543" spans="25:29" x14ac:dyDescent="0.2">
      <c r="Y543" s="60"/>
      <c r="AA543" s="145"/>
      <c r="AB543" s="146"/>
      <c r="AC543" s="10"/>
    </row>
    <row r="544" spans="25:29" x14ac:dyDescent="0.2">
      <c r="Y544" s="60"/>
      <c r="AA544" s="145"/>
      <c r="AB544" s="146"/>
      <c r="AC544" s="10"/>
    </row>
    <row r="545" spans="25:29" x14ac:dyDescent="0.2">
      <c r="Y545" s="60"/>
      <c r="AA545" s="145"/>
      <c r="AB545" s="146"/>
      <c r="AC545" s="10"/>
    </row>
    <row r="546" spans="25:29" x14ac:dyDescent="0.2">
      <c r="Y546" s="92"/>
      <c r="AA546" s="145"/>
      <c r="AB546" s="146"/>
      <c r="AC546" s="10"/>
    </row>
    <row r="547" spans="25:29" x14ac:dyDescent="0.2">
      <c r="Y547" s="60"/>
      <c r="AA547" s="145"/>
      <c r="AB547" s="146"/>
      <c r="AC547" s="10"/>
    </row>
    <row r="548" spans="25:29" x14ac:dyDescent="0.2">
      <c r="Y548" s="60"/>
      <c r="AA548" s="145"/>
      <c r="AB548" s="146"/>
      <c r="AC548" s="10"/>
    </row>
    <row r="549" spans="25:29" x14ac:dyDescent="0.2">
      <c r="Y549" s="60"/>
      <c r="AA549" s="145"/>
      <c r="AB549" s="146"/>
      <c r="AC549" s="10"/>
    </row>
    <row r="550" spans="25:29" x14ac:dyDescent="0.2">
      <c r="Y550" s="60"/>
      <c r="AA550" s="145"/>
      <c r="AB550" s="146"/>
      <c r="AC550" s="10"/>
    </row>
    <row r="551" spans="25:29" x14ac:dyDescent="0.2">
      <c r="Y551" s="92"/>
      <c r="AA551" s="145"/>
      <c r="AB551" s="146"/>
      <c r="AC551" s="10"/>
    </row>
    <row r="552" spans="25:29" x14ac:dyDescent="0.2">
      <c r="Y552" s="92"/>
      <c r="AA552" s="145"/>
      <c r="AB552" s="146"/>
      <c r="AC552" s="10"/>
    </row>
    <row r="553" spans="25:29" x14ac:dyDescent="0.2">
      <c r="Y553" s="92"/>
      <c r="AA553" s="145"/>
      <c r="AB553" s="146"/>
      <c r="AC553" s="10"/>
    </row>
    <row r="554" spans="25:29" x14ac:dyDescent="0.2">
      <c r="Y554" s="92"/>
      <c r="AA554" s="145"/>
      <c r="AB554" s="146"/>
      <c r="AC554" s="10"/>
    </row>
    <row r="555" spans="25:29" x14ac:dyDescent="0.2">
      <c r="Y555" s="92"/>
      <c r="AA555" s="145"/>
      <c r="AB555" s="146"/>
      <c r="AC555" s="10"/>
    </row>
    <row r="556" spans="25:29" x14ac:dyDescent="0.2">
      <c r="Y556" s="60"/>
      <c r="AA556" s="145"/>
      <c r="AB556" s="146"/>
      <c r="AC556" s="10"/>
    </row>
    <row r="557" spans="25:29" x14ac:dyDescent="0.2">
      <c r="Y557" s="92"/>
      <c r="AA557" s="145"/>
      <c r="AB557" s="146"/>
      <c r="AC557" s="10"/>
    </row>
    <row r="558" spans="25:29" x14ac:dyDescent="0.2">
      <c r="Y558" s="92"/>
      <c r="AA558" s="145"/>
      <c r="AB558" s="146"/>
      <c r="AC558" s="10"/>
    </row>
    <row r="559" spans="25:29" x14ac:dyDescent="0.2">
      <c r="Y559" s="60"/>
      <c r="AA559" s="145"/>
      <c r="AB559" s="146"/>
      <c r="AC559" s="10"/>
    </row>
    <row r="560" spans="25:29" x14ac:dyDescent="0.2">
      <c r="Y560" s="60"/>
      <c r="AA560" s="145"/>
      <c r="AB560" s="146"/>
      <c r="AC560" s="10"/>
    </row>
    <row r="561" spans="25:29" x14ac:dyDescent="0.2">
      <c r="Y561" s="92"/>
      <c r="AA561" s="145"/>
      <c r="AB561" s="146"/>
      <c r="AC561" s="10"/>
    </row>
    <row r="562" spans="25:29" x14ac:dyDescent="0.2">
      <c r="Y562" s="60"/>
      <c r="AA562" s="145"/>
      <c r="AB562" s="146"/>
      <c r="AC562" s="10"/>
    </row>
    <row r="563" spans="25:29" x14ac:dyDescent="0.2">
      <c r="Y563" s="92"/>
      <c r="AA563" s="145"/>
      <c r="AB563" s="146"/>
      <c r="AC563" s="10"/>
    </row>
    <row r="564" spans="25:29" x14ac:dyDescent="0.2">
      <c r="Y564" s="92"/>
      <c r="AA564" s="145"/>
      <c r="AB564" s="146"/>
      <c r="AC564" s="10"/>
    </row>
    <row r="565" spans="25:29" x14ac:dyDescent="0.2">
      <c r="Y565" s="92"/>
      <c r="AA565" s="145"/>
      <c r="AB565" s="146"/>
      <c r="AC565" s="10"/>
    </row>
    <row r="566" spans="25:29" x14ac:dyDescent="0.2">
      <c r="Y566" s="92"/>
      <c r="AA566" s="145"/>
      <c r="AB566" s="146"/>
      <c r="AC566" s="10"/>
    </row>
    <row r="567" spans="25:29" x14ac:dyDescent="0.2">
      <c r="Y567" s="92"/>
      <c r="AA567" s="145"/>
      <c r="AB567" s="146"/>
      <c r="AC567" s="10"/>
    </row>
    <row r="568" spans="25:29" x14ac:dyDescent="0.2">
      <c r="Y568" s="92"/>
      <c r="AA568" s="145"/>
      <c r="AB568" s="146"/>
      <c r="AC568" s="10"/>
    </row>
    <row r="569" spans="25:29" x14ac:dyDescent="0.2">
      <c r="Y569" s="92"/>
      <c r="AA569" s="145"/>
      <c r="AB569" s="146"/>
      <c r="AC569" s="10"/>
    </row>
    <row r="570" spans="25:29" x14ac:dyDescent="0.2">
      <c r="Y570" s="92"/>
      <c r="AA570" s="145"/>
      <c r="AB570" s="146"/>
      <c r="AC570" s="10"/>
    </row>
    <row r="571" spans="25:29" x14ac:dyDescent="0.2">
      <c r="Y571" s="92"/>
      <c r="AA571" s="145"/>
      <c r="AB571" s="146"/>
      <c r="AC571" s="10"/>
    </row>
    <row r="572" spans="25:29" x14ac:dyDescent="0.2">
      <c r="Y572" s="92"/>
      <c r="AA572" s="145"/>
      <c r="AB572" s="146"/>
      <c r="AC572" s="10"/>
    </row>
    <row r="573" spans="25:29" x14ac:dyDescent="0.2">
      <c r="Y573" s="92"/>
      <c r="AA573" s="145"/>
      <c r="AB573" s="146"/>
      <c r="AC573" s="10"/>
    </row>
    <row r="574" spans="25:29" x14ac:dyDescent="0.2">
      <c r="Y574" s="92"/>
      <c r="AA574" s="145"/>
      <c r="AB574" s="146"/>
      <c r="AC574" s="10"/>
    </row>
    <row r="575" spans="25:29" x14ac:dyDescent="0.2">
      <c r="Y575" s="92"/>
      <c r="AA575" s="145"/>
      <c r="AB575" s="146"/>
      <c r="AC575" s="10"/>
    </row>
    <row r="576" spans="25:29" x14ac:dyDescent="0.2">
      <c r="Y576" s="92"/>
      <c r="AA576" s="145"/>
      <c r="AB576" s="146"/>
      <c r="AC576" s="10"/>
    </row>
    <row r="577" spans="25:29" x14ac:dyDescent="0.2">
      <c r="Y577" s="92"/>
      <c r="AA577" s="145"/>
      <c r="AB577" s="146"/>
      <c r="AC577" s="10"/>
    </row>
    <row r="578" spans="25:29" x14ac:dyDescent="0.2">
      <c r="Y578" s="92"/>
      <c r="AA578" s="145"/>
      <c r="AB578" s="146"/>
      <c r="AC578" s="10"/>
    </row>
    <row r="579" spans="25:29" x14ac:dyDescent="0.2">
      <c r="Y579" s="92"/>
      <c r="AA579" s="145"/>
      <c r="AB579" s="146"/>
      <c r="AC579" s="10"/>
    </row>
    <row r="580" spans="25:29" x14ac:dyDescent="0.2">
      <c r="Y580" s="92"/>
      <c r="AA580" s="145"/>
      <c r="AB580" s="146"/>
      <c r="AC580" s="10"/>
    </row>
    <row r="581" spans="25:29" x14ac:dyDescent="0.2">
      <c r="Y581" s="92"/>
      <c r="AA581" s="145"/>
      <c r="AB581" s="146"/>
      <c r="AC581" s="10"/>
    </row>
    <row r="582" spans="25:29" x14ac:dyDescent="0.2">
      <c r="Y582" s="92"/>
      <c r="AA582" s="145"/>
      <c r="AB582" s="146"/>
      <c r="AC582" s="10"/>
    </row>
    <row r="583" spans="25:29" x14ac:dyDescent="0.2">
      <c r="Y583" s="92"/>
      <c r="AA583" s="145"/>
      <c r="AB583" s="146"/>
      <c r="AC583" s="10"/>
    </row>
    <row r="584" spans="25:29" x14ac:dyDescent="0.2">
      <c r="Y584" s="92"/>
      <c r="AA584" s="145"/>
      <c r="AB584" s="146"/>
      <c r="AC584" s="10"/>
    </row>
    <row r="585" spans="25:29" x14ac:dyDescent="0.2">
      <c r="Y585" s="92"/>
      <c r="AA585" s="145"/>
      <c r="AB585" s="146"/>
      <c r="AC585" s="10"/>
    </row>
    <row r="586" spans="25:29" x14ac:dyDescent="0.2">
      <c r="Y586" s="92"/>
      <c r="AA586" s="145"/>
      <c r="AB586" s="146"/>
      <c r="AC586" s="10"/>
    </row>
    <row r="587" spans="25:29" x14ac:dyDescent="0.2">
      <c r="Y587" s="92"/>
      <c r="AA587" s="145"/>
      <c r="AB587" s="146"/>
      <c r="AC587" s="10"/>
    </row>
    <row r="588" spans="25:29" x14ac:dyDescent="0.2">
      <c r="Y588" s="92"/>
      <c r="AA588" s="145"/>
      <c r="AB588" s="146"/>
      <c r="AC588" s="10"/>
    </row>
    <row r="589" spans="25:29" x14ac:dyDescent="0.2">
      <c r="Y589" s="92"/>
      <c r="AA589" s="145"/>
      <c r="AB589" s="146"/>
      <c r="AC589" s="10"/>
    </row>
    <row r="590" spans="25:29" x14ac:dyDescent="0.2">
      <c r="Y590" s="60"/>
      <c r="AA590" s="145"/>
      <c r="AB590" s="146"/>
      <c r="AC590" s="10"/>
    </row>
    <row r="591" spans="25:29" x14ac:dyDescent="0.2">
      <c r="Y591" s="60"/>
      <c r="AA591" s="145"/>
      <c r="AB591" s="146"/>
      <c r="AC591" s="10"/>
    </row>
    <row r="592" spans="25:29" x14ac:dyDescent="0.2">
      <c r="Y592" s="60"/>
      <c r="AA592" s="145"/>
      <c r="AB592" s="146"/>
      <c r="AC592" s="10"/>
    </row>
    <row r="593" spans="25:29" x14ac:dyDescent="0.2">
      <c r="Y593" s="60"/>
      <c r="AA593" s="145"/>
      <c r="AB593" s="146"/>
      <c r="AC593" s="10"/>
    </row>
    <row r="594" spans="25:29" x14ac:dyDescent="0.2">
      <c r="Y594" s="60"/>
      <c r="AA594" s="145"/>
      <c r="AB594" s="146"/>
      <c r="AC594" s="10"/>
    </row>
    <row r="595" spans="25:29" x14ac:dyDescent="0.2">
      <c r="Y595" s="60"/>
      <c r="AA595" s="145"/>
      <c r="AB595" s="146"/>
      <c r="AC595" s="10"/>
    </row>
    <row r="596" spans="25:29" x14ac:dyDescent="0.2">
      <c r="Y596" s="60"/>
      <c r="AA596" s="145"/>
      <c r="AB596" s="146"/>
      <c r="AC596" s="10"/>
    </row>
    <row r="597" spans="25:29" x14ac:dyDescent="0.2">
      <c r="Y597" s="60"/>
      <c r="AA597" s="145"/>
      <c r="AB597" s="146"/>
      <c r="AC597" s="10"/>
    </row>
    <row r="598" spans="25:29" x14ac:dyDescent="0.2">
      <c r="Y598" s="92"/>
      <c r="AA598" s="145"/>
      <c r="AB598" s="146"/>
      <c r="AC598" s="10"/>
    </row>
    <row r="599" spans="25:29" x14ac:dyDescent="0.2">
      <c r="Y599" s="92"/>
      <c r="AA599" s="145"/>
      <c r="AB599" s="146"/>
      <c r="AC599" s="10"/>
    </row>
    <row r="600" spans="25:29" x14ac:dyDescent="0.2">
      <c r="Y600" s="92"/>
      <c r="AA600" s="145"/>
      <c r="AB600" s="146"/>
      <c r="AC600" s="10"/>
    </row>
    <row r="601" spans="25:29" x14ac:dyDescent="0.2">
      <c r="Y601" s="92"/>
      <c r="AA601" s="145"/>
      <c r="AB601" s="146"/>
      <c r="AC601" s="10"/>
    </row>
    <row r="602" spans="25:29" x14ac:dyDescent="0.2">
      <c r="Y602" s="60"/>
      <c r="AA602" s="145"/>
      <c r="AB602" s="146"/>
      <c r="AC602" s="10"/>
    </row>
    <row r="603" spans="25:29" x14ac:dyDescent="0.2">
      <c r="Y603" s="60"/>
      <c r="AA603" s="145"/>
      <c r="AB603" s="146"/>
      <c r="AC603" s="10"/>
    </row>
    <row r="604" spans="25:29" x14ac:dyDescent="0.2">
      <c r="Y604" s="92"/>
      <c r="AA604" s="145"/>
      <c r="AB604" s="146"/>
      <c r="AC604" s="10"/>
    </row>
    <row r="605" spans="25:29" x14ac:dyDescent="0.2">
      <c r="Y605" s="92"/>
      <c r="AA605" s="145"/>
      <c r="AB605" s="146"/>
      <c r="AC605" s="10"/>
    </row>
    <row r="606" spans="25:29" x14ac:dyDescent="0.2">
      <c r="Y606" s="92"/>
      <c r="AA606" s="145"/>
      <c r="AB606" s="146"/>
      <c r="AC606" s="10"/>
    </row>
    <row r="607" spans="25:29" x14ac:dyDescent="0.2">
      <c r="Y607" s="92"/>
      <c r="AA607" s="145"/>
      <c r="AB607" s="146"/>
      <c r="AC607" s="10"/>
    </row>
    <row r="608" spans="25:29" x14ac:dyDescent="0.2">
      <c r="Y608" s="60"/>
      <c r="AA608" s="145"/>
      <c r="AB608" s="146"/>
      <c r="AC608" s="10"/>
    </row>
    <row r="609" spans="25:29" x14ac:dyDescent="0.2">
      <c r="Y609" s="60"/>
      <c r="AA609" s="145"/>
      <c r="AB609" s="146"/>
      <c r="AC609" s="10"/>
    </row>
    <row r="610" spans="25:29" x14ac:dyDescent="0.2">
      <c r="Y610" s="92"/>
      <c r="AA610" s="145"/>
      <c r="AB610" s="146"/>
      <c r="AC610" s="10"/>
    </row>
    <row r="611" spans="25:29" x14ac:dyDescent="0.2">
      <c r="Y611" s="92"/>
      <c r="AA611" s="145"/>
      <c r="AB611" s="146"/>
      <c r="AC611" s="10"/>
    </row>
    <row r="612" spans="25:29" x14ac:dyDescent="0.2">
      <c r="Y612" s="92"/>
      <c r="AA612" s="145"/>
      <c r="AB612" s="146"/>
      <c r="AC612" s="10"/>
    </row>
    <row r="613" spans="25:29" x14ac:dyDescent="0.2">
      <c r="Y613" s="92"/>
      <c r="AA613" s="145"/>
      <c r="AB613" s="146"/>
      <c r="AC613" s="10"/>
    </row>
    <row r="614" spans="25:29" x14ac:dyDescent="0.2">
      <c r="Y614" s="60"/>
      <c r="AA614" s="145"/>
      <c r="AB614" s="146"/>
      <c r="AC614" s="10"/>
    </row>
    <row r="615" spans="25:29" x14ac:dyDescent="0.2">
      <c r="Y615" s="60"/>
      <c r="AA615" s="145"/>
      <c r="AB615" s="146"/>
      <c r="AC615" s="10"/>
    </row>
    <row r="616" spans="25:29" x14ac:dyDescent="0.2">
      <c r="Y616" s="92"/>
      <c r="AA616" s="145"/>
      <c r="AB616" s="146"/>
      <c r="AC616" s="10"/>
    </row>
    <row r="617" spans="25:29" x14ac:dyDescent="0.2">
      <c r="Y617" s="92"/>
      <c r="AA617" s="145"/>
      <c r="AB617" s="146"/>
      <c r="AC617" s="10"/>
    </row>
    <row r="618" spans="25:29" x14ac:dyDescent="0.2">
      <c r="Y618" s="92"/>
      <c r="AA618" s="145"/>
      <c r="AB618" s="146"/>
      <c r="AC618" s="10"/>
    </row>
    <row r="619" spans="25:29" x14ac:dyDescent="0.2">
      <c r="Y619" s="92"/>
      <c r="AA619" s="145"/>
      <c r="AB619" s="146"/>
      <c r="AC619" s="10"/>
    </row>
    <row r="620" spans="25:29" x14ac:dyDescent="0.2">
      <c r="Y620" s="60"/>
      <c r="AA620" s="145"/>
      <c r="AB620" s="146"/>
      <c r="AC620" s="10"/>
    </row>
    <row r="621" spans="25:29" x14ac:dyDescent="0.2">
      <c r="Y621" s="60"/>
      <c r="AA621" s="145"/>
      <c r="AB621" s="146"/>
      <c r="AC621" s="10"/>
    </row>
    <row r="622" spans="25:29" x14ac:dyDescent="0.2">
      <c r="Y622" s="60"/>
      <c r="AA622" s="145"/>
      <c r="AB622" s="146"/>
      <c r="AC622" s="10"/>
    </row>
    <row r="623" spans="25:29" x14ac:dyDescent="0.2">
      <c r="Y623" s="60"/>
      <c r="AA623" s="145"/>
      <c r="AB623" s="146"/>
      <c r="AC623" s="10"/>
    </row>
    <row r="624" spans="25:29" x14ac:dyDescent="0.2">
      <c r="Y624" s="92"/>
      <c r="AA624" s="145"/>
      <c r="AB624" s="146"/>
      <c r="AC624" s="10"/>
    </row>
    <row r="625" spans="25:29" x14ac:dyDescent="0.2">
      <c r="Y625" s="92"/>
      <c r="AA625" s="145"/>
      <c r="AB625" s="146"/>
      <c r="AC625" s="10"/>
    </row>
    <row r="626" spans="25:29" x14ac:dyDescent="0.2">
      <c r="Y626" s="92"/>
      <c r="AA626" s="145"/>
      <c r="AB626" s="146"/>
      <c r="AC626" s="10"/>
    </row>
    <row r="627" spans="25:29" x14ac:dyDescent="0.2">
      <c r="Y627" s="92"/>
      <c r="AA627" s="145"/>
      <c r="AB627" s="146"/>
      <c r="AC627" s="10"/>
    </row>
    <row r="628" spans="25:29" x14ac:dyDescent="0.2">
      <c r="Y628" s="60"/>
      <c r="AA628" s="145"/>
      <c r="AB628" s="146"/>
      <c r="AC628" s="10"/>
    </row>
    <row r="629" spans="25:29" x14ac:dyDescent="0.2">
      <c r="Y629" s="60"/>
      <c r="AA629" s="145"/>
      <c r="AB629" s="146"/>
      <c r="AC629" s="10"/>
    </row>
    <row r="630" spans="25:29" x14ac:dyDescent="0.2">
      <c r="Y630" s="60"/>
      <c r="AA630" s="145"/>
      <c r="AB630" s="146"/>
      <c r="AC630" s="10"/>
    </row>
    <row r="631" spans="25:29" x14ac:dyDescent="0.2">
      <c r="Y631" s="60"/>
      <c r="AA631" s="145"/>
      <c r="AB631" s="146"/>
      <c r="AC631" s="10"/>
    </row>
    <row r="632" spans="25:29" x14ac:dyDescent="0.2">
      <c r="Y632" s="92"/>
      <c r="AA632" s="145"/>
      <c r="AB632" s="146"/>
      <c r="AC632" s="10"/>
    </row>
    <row r="633" spans="25:29" x14ac:dyDescent="0.2">
      <c r="Y633" s="92"/>
      <c r="AA633" s="145"/>
      <c r="AB633" s="146"/>
      <c r="AC633" s="10"/>
    </row>
    <row r="634" spans="25:29" x14ac:dyDescent="0.2">
      <c r="Y634" s="92"/>
      <c r="AA634" s="145"/>
      <c r="AB634" s="146"/>
      <c r="AC634" s="10"/>
    </row>
    <row r="635" spans="25:29" x14ac:dyDescent="0.2">
      <c r="Y635" s="92"/>
      <c r="AA635" s="145"/>
      <c r="AB635" s="146"/>
      <c r="AC635" s="10"/>
    </row>
    <row r="636" spans="25:29" x14ac:dyDescent="0.2">
      <c r="Y636" s="92"/>
      <c r="AA636" s="145"/>
      <c r="AB636" s="146"/>
      <c r="AC636" s="10"/>
    </row>
    <row r="637" spans="25:29" x14ac:dyDescent="0.2">
      <c r="Y637" s="92"/>
      <c r="AA637" s="145"/>
      <c r="AB637" s="146"/>
      <c r="AC637" s="10"/>
    </row>
    <row r="638" spans="25:29" x14ac:dyDescent="0.2">
      <c r="Y638" s="92"/>
      <c r="AA638" s="145"/>
      <c r="AB638" s="146"/>
      <c r="AC638" s="10"/>
    </row>
    <row r="639" spans="25:29" x14ac:dyDescent="0.2">
      <c r="Y639" s="92"/>
      <c r="AA639" s="145"/>
      <c r="AB639" s="146"/>
      <c r="AC639" s="10"/>
    </row>
    <row r="640" spans="25:29" x14ac:dyDescent="0.2">
      <c r="Y640" s="92"/>
      <c r="AA640" s="145"/>
      <c r="AB640" s="146"/>
      <c r="AC640" s="10"/>
    </row>
    <row r="641" spans="25:29" x14ac:dyDescent="0.2">
      <c r="Y641" s="92"/>
      <c r="AA641" s="145"/>
      <c r="AB641" s="146"/>
      <c r="AC641" s="10"/>
    </row>
    <row r="642" spans="25:29" x14ac:dyDescent="0.2">
      <c r="Y642" s="92"/>
      <c r="AA642" s="145"/>
      <c r="AB642" s="146"/>
      <c r="AC642" s="10"/>
    </row>
    <row r="643" spans="25:29" x14ac:dyDescent="0.2">
      <c r="Y643" s="92"/>
      <c r="AA643" s="145"/>
      <c r="AB643" s="146"/>
      <c r="AC643" s="10"/>
    </row>
    <row r="644" spans="25:29" x14ac:dyDescent="0.2">
      <c r="Y644" s="92"/>
      <c r="AA644" s="145"/>
      <c r="AB644" s="146"/>
      <c r="AC644" s="10"/>
    </row>
    <row r="645" spans="25:29" x14ac:dyDescent="0.2">
      <c r="Y645" s="92"/>
      <c r="AA645" s="145"/>
      <c r="AB645" s="146"/>
      <c r="AC645" s="10"/>
    </row>
    <row r="646" spans="25:29" x14ac:dyDescent="0.2">
      <c r="Y646" s="92"/>
      <c r="AA646" s="145"/>
      <c r="AB646" s="146"/>
      <c r="AC646" s="10"/>
    </row>
    <row r="647" spans="25:29" x14ac:dyDescent="0.2">
      <c r="Y647" s="92"/>
      <c r="AA647" s="145"/>
      <c r="AB647" s="146"/>
      <c r="AC647" s="10"/>
    </row>
    <row r="648" spans="25:29" x14ac:dyDescent="0.2">
      <c r="Y648" s="92"/>
      <c r="AA648" s="145"/>
      <c r="AB648" s="146"/>
      <c r="AC648" s="10"/>
    </row>
    <row r="649" spans="25:29" x14ac:dyDescent="0.2">
      <c r="Y649" s="92"/>
      <c r="AA649" s="145"/>
      <c r="AB649" s="146"/>
      <c r="AC649" s="10"/>
    </row>
    <row r="650" spans="25:29" x14ac:dyDescent="0.2">
      <c r="Y650" s="92"/>
      <c r="AA650" s="145"/>
      <c r="AB650" s="146"/>
      <c r="AC650" s="10"/>
    </row>
    <row r="651" spans="25:29" x14ac:dyDescent="0.2">
      <c r="Y651" s="92"/>
      <c r="AA651" s="145"/>
      <c r="AB651" s="146"/>
      <c r="AC651" s="10"/>
    </row>
    <row r="652" spans="25:29" x14ac:dyDescent="0.2">
      <c r="Y652" s="92"/>
      <c r="AA652" s="145"/>
      <c r="AB652" s="146"/>
      <c r="AC652" s="10"/>
    </row>
    <row r="653" spans="25:29" x14ac:dyDescent="0.2">
      <c r="Y653" s="92"/>
      <c r="AA653" s="145"/>
      <c r="AB653" s="146"/>
      <c r="AC653" s="10"/>
    </row>
    <row r="654" spans="25:29" x14ac:dyDescent="0.2">
      <c r="Y654" s="92"/>
      <c r="AA654" s="145"/>
      <c r="AB654" s="146"/>
    </row>
    <row r="655" spans="25:29" x14ac:dyDescent="0.2">
      <c r="Y655" s="92"/>
      <c r="AA655" s="145"/>
      <c r="AB655" s="146"/>
    </row>
    <row r="656" spans="25:29" x14ac:dyDescent="0.2">
      <c r="Y656" s="92"/>
      <c r="AA656" s="145"/>
      <c r="AB656" s="146"/>
    </row>
    <row r="657" spans="25:28" x14ac:dyDescent="0.2">
      <c r="Y657" s="92"/>
      <c r="AA657" s="145"/>
      <c r="AB657" s="146"/>
    </row>
    <row r="658" spans="25:28" x14ac:dyDescent="0.2">
      <c r="Y658" s="92"/>
      <c r="AA658" s="145"/>
      <c r="AB658" s="146"/>
    </row>
    <row r="659" spans="25:28" x14ac:dyDescent="0.2">
      <c r="Y659" s="92"/>
      <c r="AA659" s="145"/>
      <c r="AB659" s="146"/>
    </row>
    <row r="660" spans="25:28" x14ac:dyDescent="0.2">
      <c r="Y660" s="92"/>
      <c r="AA660" s="145"/>
      <c r="AB660" s="146"/>
    </row>
    <row r="661" spans="25:28" x14ac:dyDescent="0.2">
      <c r="Y661" s="92"/>
      <c r="AA661" s="145"/>
      <c r="AB661" s="146"/>
    </row>
    <row r="662" spans="25:28" x14ac:dyDescent="0.2">
      <c r="Y662" s="60"/>
      <c r="AA662" s="145"/>
      <c r="AB662" s="146"/>
    </row>
    <row r="663" spans="25:28" x14ac:dyDescent="0.2">
      <c r="Y663" s="60"/>
      <c r="AA663" s="145"/>
      <c r="AB663" s="146"/>
    </row>
    <row r="664" spans="25:28" x14ac:dyDescent="0.2">
      <c r="Y664" s="60"/>
      <c r="AA664" s="145"/>
      <c r="AB664" s="146"/>
    </row>
    <row r="665" spans="25:28" x14ac:dyDescent="0.2">
      <c r="Y665" s="60"/>
      <c r="AA665" s="145"/>
      <c r="AB665" s="146"/>
    </row>
    <row r="666" spans="25:28" x14ac:dyDescent="0.2">
      <c r="Y666" s="92"/>
      <c r="AA666" s="145"/>
      <c r="AB666" s="146"/>
    </row>
    <row r="667" spans="25:28" x14ac:dyDescent="0.2">
      <c r="Y667" s="92"/>
      <c r="AA667" s="145"/>
      <c r="AB667" s="146"/>
    </row>
    <row r="668" spans="25:28" x14ac:dyDescent="0.2">
      <c r="Y668" s="92"/>
      <c r="AA668" s="145"/>
      <c r="AB668" s="146"/>
    </row>
    <row r="669" spans="25:28" x14ac:dyDescent="0.2">
      <c r="Y669" s="92"/>
      <c r="AA669" s="145"/>
      <c r="AB669" s="146"/>
    </row>
    <row r="670" spans="25:28" x14ac:dyDescent="0.2">
      <c r="Y670" s="92"/>
      <c r="AA670" s="145"/>
      <c r="AB670" s="146"/>
    </row>
    <row r="671" spans="25:28" x14ac:dyDescent="0.2">
      <c r="Y671" s="92"/>
      <c r="AA671" s="145"/>
      <c r="AB671" s="146"/>
    </row>
    <row r="672" spans="25:28" x14ac:dyDescent="0.2">
      <c r="Y672" s="92"/>
      <c r="AA672" s="145"/>
      <c r="AB672" s="146"/>
    </row>
    <row r="673" spans="25:28" x14ac:dyDescent="0.2">
      <c r="Y673" s="92"/>
      <c r="AA673" s="145"/>
      <c r="AB673" s="146"/>
    </row>
    <row r="674" spans="25:28" x14ac:dyDescent="0.2">
      <c r="Y674" s="92"/>
      <c r="AA674" s="145"/>
      <c r="AB674" s="146"/>
    </row>
    <row r="675" spans="25:28" x14ac:dyDescent="0.2">
      <c r="Y675" s="92"/>
      <c r="AA675" s="145"/>
      <c r="AB675" s="146"/>
    </row>
    <row r="676" spans="25:28" x14ac:dyDescent="0.2">
      <c r="Y676" s="92"/>
      <c r="AA676" s="145"/>
      <c r="AB676" s="146"/>
    </row>
    <row r="677" spans="25:28" x14ac:dyDescent="0.2">
      <c r="Y677" s="60"/>
      <c r="AA677" s="145"/>
      <c r="AB677" s="146"/>
    </row>
    <row r="678" spans="25:28" x14ac:dyDescent="0.2">
      <c r="Y678" s="60"/>
      <c r="AA678" s="145"/>
      <c r="AB678" s="146"/>
    </row>
    <row r="679" spans="25:28" x14ac:dyDescent="0.2">
      <c r="Y679" s="60"/>
      <c r="AA679" s="145"/>
      <c r="AB679" s="146"/>
    </row>
    <row r="680" spans="25:28" x14ac:dyDescent="0.2">
      <c r="Y680" s="147"/>
      <c r="AA680" s="145"/>
      <c r="AB680" s="146"/>
    </row>
    <row r="681" spans="25:28" x14ac:dyDescent="0.2">
      <c r="Y681" s="147"/>
      <c r="AA681" s="145"/>
      <c r="AB681" s="146"/>
    </row>
    <row r="682" spans="25:28" x14ac:dyDescent="0.2">
      <c r="Y682" s="60"/>
      <c r="AA682" s="145"/>
      <c r="AB682" s="146"/>
    </row>
    <row r="683" spans="25:28" x14ac:dyDescent="0.2">
      <c r="Y683" s="60"/>
      <c r="AA683" s="145"/>
      <c r="AB683" s="146"/>
    </row>
    <row r="684" spans="25:28" x14ac:dyDescent="0.2">
      <c r="Y684" s="92"/>
      <c r="AA684" s="145"/>
      <c r="AB684" s="146"/>
    </row>
    <row r="685" spans="25:28" x14ac:dyDescent="0.2">
      <c r="Y685" s="92"/>
      <c r="AA685" s="145"/>
      <c r="AB685" s="146"/>
    </row>
    <row r="686" spans="25:28" x14ac:dyDescent="0.2">
      <c r="Y686" s="92"/>
      <c r="AA686" s="145"/>
      <c r="AB686" s="146"/>
    </row>
    <row r="687" spans="25:28" x14ac:dyDescent="0.2">
      <c r="Y687" s="92"/>
      <c r="AA687" s="145"/>
      <c r="AB687" s="146"/>
    </row>
    <row r="688" spans="25:28" x14ac:dyDescent="0.2">
      <c r="Y688" s="92"/>
      <c r="AA688" s="145"/>
      <c r="AB688" s="146"/>
    </row>
    <row r="689" spans="25:28" x14ac:dyDescent="0.2">
      <c r="Y689" s="92"/>
      <c r="AA689" s="145"/>
      <c r="AB689" s="146"/>
    </row>
    <row r="690" spans="25:28" x14ac:dyDescent="0.2">
      <c r="Y690" s="92"/>
      <c r="AA690" s="145"/>
      <c r="AB690" s="146"/>
    </row>
    <row r="691" spans="25:28" x14ac:dyDescent="0.2">
      <c r="Y691" s="92"/>
      <c r="AA691" s="145"/>
      <c r="AB691" s="146"/>
    </row>
    <row r="692" spans="25:28" x14ac:dyDescent="0.2">
      <c r="Y692" s="92"/>
      <c r="AA692" s="145"/>
      <c r="AB692" s="146"/>
    </row>
    <row r="693" spans="25:28" x14ac:dyDescent="0.2">
      <c r="Y693" s="92"/>
      <c r="AA693" s="145"/>
      <c r="AB693" s="146"/>
    </row>
    <row r="694" spans="25:28" x14ac:dyDescent="0.2">
      <c r="Y694" s="92"/>
      <c r="AA694" s="145"/>
      <c r="AB694" s="146"/>
    </row>
    <row r="695" spans="25:28" x14ac:dyDescent="0.2">
      <c r="Y695" s="92"/>
      <c r="AA695" s="145"/>
      <c r="AB695" s="146"/>
    </row>
    <row r="696" spans="25:28" x14ac:dyDescent="0.2">
      <c r="Y696" s="92"/>
      <c r="AA696" s="145"/>
      <c r="AB696" s="146"/>
    </row>
    <row r="697" spans="25:28" x14ac:dyDescent="0.2">
      <c r="Y697" s="92"/>
      <c r="AA697" s="145"/>
      <c r="AB697" s="146"/>
    </row>
    <row r="698" spans="25:28" x14ac:dyDescent="0.2">
      <c r="Y698" s="60"/>
      <c r="AA698" s="145"/>
      <c r="AB698" s="146"/>
    </row>
    <row r="699" spans="25:28" x14ac:dyDescent="0.2">
      <c r="Y699" s="147"/>
      <c r="AA699" s="145"/>
      <c r="AB699" s="146"/>
    </row>
    <row r="700" spans="25:28" x14ac:dyDescent="0.2">
      <c r="Y700" s="60"/>
      <c r="AA700" s="145"/>
      <c r="AB700" s="146"/>
    </row>
    <row r="701" spans="25:28" x14ac:dyDescent="0.2">
      <c r="Y701" s="60"/>
      <c r="AA701" s="145"/>
      <c r="AB701" s="146"/>
    </row>
    <row r="702" spans="25:28" x14ac:dyDescent="0.2">
      <c r="Y702" s="60"/>
      <c r="AA702" s="145"/>
      <c r="AB702" s="146"/>
    </row>
    <row r="703" spans="25:28" x14ac:dyDescent="0.2">
      <c r="Y703" s="60"/>
      <c r="AA703" s="145"/>
      <c r="AB703" s="146"/>
    </row>
    <row r="704" spans="25:28" x14ac:dyDescent="0.2">
      <c r="Y704" s="60"/>
      <c r="AA704" s="145"/>
      <c r="AB704" s="146"/>
    </row>
    <row r="705" spans="25:28" x14ac:dyDescent="0.2">
      <c r="Y705" s="60"/>
      <c r="AA705" s="145"/>
      <c r="AB705" s="146"/>
    </row>
    <row r="706" spans="25:28" x14ac:dyDescent="0.2">
      <c r="Y706" s="60"/>
      <c r="AA706" s="145"/>
      <c r="AB706" s="146"/>
    </row>
    <row r="707" spans="25:28" x14ac:dyDescent="0.2">
      <c r="Y707" s="92"/>
      <c r="AA707" s="145"/>
      <c r="AB707" s="146"/>
    </row>
    <row r="708" spans="25:28" x14ac:dyDescent="0.2">
      <c r="Y708" s="92"/>
      <c r="AA708" s="145"/>
      <c r="AB708" s="146"/>
    </row>
    <row r="709" spans="25:28" x14ac:dyDescent="0.2">
      <c r="Y709" s="92"/>
      <c r="AA709" s="145"/>
      <c r="AB709" s="146"/>
    </row>
    <row r="710" spans="25:28" x14ac:dyDescent="0.2">
      <c r="Y710" s="92"/>
      <c r="AA710" s="145"/>
      <c r="AB710" s="146"/>
    </row>
    <row r="711" spans="25:28" x14ac:dyDescent="0.2">
      <c r="Y711" s="92"/>
      <c r="AA711" s="145"/>
      <c r="AB711" s="146"/>
    </row>
    <row r="712" spans="25:28" x14ac:dyDescent="0.2">
      <c r="Y712" s="92"/>
      <c r="AA712" s="145"/>
      <c r="AB712" s="146"/>
    </row>
    <row r="713" spans="25:28" x14ac:dyDescent="0.2">
      <c r="Y713" s="92"/>
      <c r="AA713" s="145"/>
      <c r="AB713" s="146"/>
    </row>
  </sheetData>
  <autoFilter ref="A3:AD127"/>
  <mergeCells count="49">
    <mergeCell ref="A56:A57"/>
    <mergeCell ref="B56:B57"/>
    <mergeCell ref="X56:X57"/>
    <mergeCell ref="U56:U57"/>
    <mergeCell ref="AC56:AC57"/>
    <mergeCell ref="AB56:AB57"/>
    <mergeCell ref="AA56:AA57"/>
    <mergeCell ref="Z56:Z57"/>
    <mergeCell ref="Y56:Y57"/>
    <mergeCell ref="V206:V207"/>
    <mergeCell ref="W206:W207"/>
    <mergeCell ref="V159:V161"/>
    <mergeCell ref="W159:W161"/>
    <mergeCell ref="V164:V182"/>
    <mergeCell ref="W164:W182"/>
    <mergeCell ref="V185:V190"/>
    <mergeCell ref="W185:W190"/>
    <mergeCell ref="V6:V11"/>
    <mergeCell ref="W6:W11"/>
    <mergeCell ref="W117:W120"/>
    <mergeCell ref="V117:V120"/>
    <mergeCell ref="V193:V196"/>
    <mergeCell ref="W193:W196"/>
    <mergeCell ref="V126:V127"/>
    <mergeCell ref="W126:W127"/>
    <mergeCell ref="V131:V137"/>
    <mergeCell ref="W131:W137"/>
    <mergeCell ref="V142:V143"/>
    <mergeCell ref="W142:W143"/>
    <mergeCell ref="V145:V147"/>
    <mergeCell ref="W145:W147"/>
    <mergeCell ref="V150:V156"/>
    <mergeCell ref="W150:W156"/>
    <mergeCell ref="V13:V22"/>
    <mergeCell ref="W13:W22"/>
    <mergeCell ref="C2:I2"/>
    <mergeCell ref="V111:V114"/>
    <mergeCell ref="W111:W114"/>
    <mergeCell ref="W83:W107"/>
    <mergeCell ref="V83:V107"/>
    <mergeCell ref="W45:W53"/>
    <mergeCell ref="V45:V53"/>
    <mergeCell ref="W56:W80"/>
    <mergeCell ref="V56:V80"/>
    <mergeCell ref="J2:R2"/>
    <mergeCell ref="V25:V28"/>
    <mergeCell ref="W25:W28"/>
    <mergeCell ref="V33:V43"/>
    <mergeCell ref="W33:W43"/>
  </mergeCells>
  <pageMargins left="0.7" right="0.7" top="0.75" bottom="0.75" header="0.3" footer="0.3"/>
  <pageSetup paperSize="9" scale="80" orientation="landscape" r:id="rId1"/>
  <colBreaks count="2" manualBreakCount="2">
    <brk id="23" max="655" man="1"/>
    <brk id="28" max="65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rightToLeft="1" topLeftCell="C7" zoomScale="60" zoomScaleNormal="60" workbookViewId="0">
      <selection activeCell="H16" sqref="H16"/>
    </sheetView>
  </sheetViews>
  <sheetFormatPr defaultColWidth="9" defaultRowHeight="37.5" x14ac:dyDescent="0.5"/>
  <cols>
    <col min="1" max="1" width="40.625" style="179" customWidth="1"/>
    <col min="2" max="2" width="46.125" style="179" bestFit="1" customWidth="1"/>
    <col min="3" max="6" width="40.625" style="179" customWidth="1"/>
    <col min="7" max="8" width="31.375" style="179" customWidth="1"/>
    <col min="9" max="9" width="40.625" style="179" customWidth="1"/>
    <col min="10" max="10" width="69.125" style="179" bestFit="1" customWidth="1"/>
    <col min="11" max="11" width="64.375" style="179" bestFit="1" customWidth="1"/>
    <col min="12" max="12" width="40.625" style="179" customWidth="1"/>
    <col min="13" max="13" width="40.625" style="180" customWidth="1"/>
    <col min="14" max="28" width="40.625" style="179" customWidth="1"/>
    <col min="29" max="46" width="35.625" style="179" customWidth="1"/>
    <col min="47" max="16384" width="9" style="179"/>
  </cols>
  <sheetData>
    <row r="1" spans="1:19" s="150" customFormat="1" ht="27" thickBot="1" x14ac:dyDescent="0.45">
      <c r="A1" s="149" t="s">
        <v>437</v>
      </c>
      <c r="E1" s="151"/>
      <c r="L1" s="152"/>
      <c r="M1" s="153"/>
    </row>
    <row r="2" spans="1:19" s="150" customFormat="1" ht="27" thickBot="1" x14ac:dyDescent="0.45">
      <c r="B2" s="154" t="s">
        <v>438</v>
      </c>
      <c r="C2" s="153"/>
      <c r="E2" s="151"/>
      <c r="M2" s="153"/>
      <c r="N2" s="153"/>
      <c r="O2" s="153"/>
      <c r="P2" s="153"/>
      <c r="Q2" s="153"/>
      <c r="R2" s="153"/>
      <c r="S2" s="153"/>
    </row>
    <row r="3" spans="1:19" s="150" customFormat="1" ht="63" thickBot="1" x14ac:dyDescent="0.85">
      <c r="B3" s="153"/>
      <c r="C3" s="155" t="s">
        <v>439</v>
      </c>
      <c r="E3" s="156"/>
      <c r="M3" s="153"/>
      <c r="N3" s="153"/>
      <c r="O3" s="153"/>
      <c r="P3" s="153"/>
      <c r="Q3" s="153"/>
      <c r="R3" s="153"/>
      <c r="S3" s="153"/>
    </row>
    <row r="4" spans="1:19" s="150" customFormat="1" ht="27" thickBot="1" x14ac:dyDescent="0.45">
      <c r="B4" s="157"/>
      <c r="C4" s="155" t="s">
        <v>440</v>
      </c>
      <c r="E4" s="158"/>
      <c r="F4" s="158"/>
      <c r="G4" s="158"/>
      <c r="H4" s="158"/>
      <c r="L4" s="159"/>
      <c r="M4" s="158"/>
      <c r="N4" s="158"/>
      <c r="O4" s="158"/>
      <c r="P4" s="158"/>
      <c r="Q4" s="158"/>
      <c r="R4" s="158"/>
      <c r="S4" s="158"/>
    </row>
    <row r="5" spans="1:19" s="150" customFormat="1" ht="27" thickBot="1" x14ac:dyDescent="0.45">
      <c r="B5" s="154" t="s">
        <v>441</v>
      </c>
      <c r="M5" s="158"/>
      <c r="N5" s="158"/>
      <c r="O5" s="158"/>
      <c r="P5" s="158"/>
      <c r="Q5" s="158"/>
      <c r="R5" s="158"/>
      <c r="S5" s="158"/>
    </row>
    <row r="6" spans="1:19" s="150" customFormat="1" ht="53.25" thickBot="1" x14ac:dyDescent="0.45">
      <c r="B6" s="158"/>
      <c r="C6" s="160" t="s">
        <v>442</v>
      </c>
      <c r="D6" s="158"/>
      <c r="E6" s="158"/>
      <c r="I6" s="159"/>
      <c r="M6" s="158"/>
      <c r="N6" s="158"/>
      <c r="O6" s="158"/>
      <c r="P6" s="158"/>
      <c r="Q6" s="158"/>
      <c r="R6" s="158"/>
      <c r="S6" s="158"/>
    </row>
    <row r="7" spans="1:19" s="150" customFormat="1" ht="53.25" thickBot="1" x14ac:dyDescent="0.45">
      <c r="B7" s="158"/>
      <c r="C7" s="158"/>
      <c r="D7" s="161" t="s">
        <v>443</v>
      </c>
      <c r="E7" s="162"/>
      <c r="I7" s="159"/>
      <c r="M7" s="158"/>
      <c r="N7" s="158"/>
      <c r="O7" s="158"/>
      <c r="P7" s="158"/>
      <c r="Q7" s="158"/>
      <c r="R7" s="158"/>
      <c r="S7" s="158"/>
    </row>
    <row r="8" spans="1:19" s="150" customFormat="1" ht="27" thickBot="1" x14ac:dyDescent="0.45">
      <c r="C8" s="158"/>
      <c r="D8" s="162"/>
      <c r="E8" s="163" t="s">
        <v>444</v>
      </c>
      <c r="I8" s="159"/>
      <c r="M8" s="158"/>
      <c r="N8" s="164"/>
      <c r="O8" s="164"/>
      <c r="P8" s="164"/>
      <c r="Q8" s="164"/>
      <c r="R8" s="164"/>
      <c r="S8" s="164"/>
    </row>
    <row r="9" spans="1:19" s="150" customFormat="1" ht="27" thickBot="1" x14ac:dyDescent="0.45">
      <c r="B9" s="165"/>
      <c r="F9" s="166" t="s">
        <v>445</v>
      </c>
      <c r="G9" s="167"/>
      <c r="H9" s="167"/>
      <c r="I9" s="158"/>
      <c r="M9" s="158"/>
      <c r="N9" s="164"/>
      <c r="O9" s="164"/>
      <c r="P9" s="164"/>
      <c r="Q9" s="164"/>
      <c r="R9" s="164"/>
      <c r="S9" s="164"/>
    </row>
    <row r="10" spans="1:19" s="150" customFormat="1" ht="27" thickBot="1" x14ac:dyDescent="0.45">
      <c r="B10" s="165"/>
      <c r="C10" s="165"/>
      <c r="D10" s="165"/>
      <c r="E10" s="165"/>
      <c r="F10"/>
      <c r="G10" s="168" t="s">
        <v>446</v>
      </c>
      <c r="M10" s="158"/>
      <c r="N10" s="164"/>
      <c r="O10" s="164"/>
      <c r="P10" s="164"/>
      <c r="Q10" s="164"/>
      <c r="R10" s="164"/>
      <c r="S10" s="164"/>
    </row>
    <row r="11" spans="1:19" s="150" customFormat="1" ht="93" thickBot="1" x14ac:dyDescent="0.45">
      <c r="B11" s="165"/>
      <c r="C11" s="165"/>
      <c r="D11" s="165"/>
      <c r="E11" s="165"/>
      <c r="G11" s="159"/>
      <c r="H11" s="169" t="s">
        <v>447</v>
      </c>
      <c r="M11" s="158"/>
      <c r="N11" s="164"/>
      <c r="O11" s="164"/>
      <c r="P11" s="164"/>
      <c r="Q11" s="164"/>
      <c r="R11" s="164"/>
      <c r="S11" s="164"/>
    </row>
    <row r="12" spans="1:19" s="150" customFormat="1" ht="62.25" thickBot="1" x14ac:dyDescent="0.45">
      <c r="B12" s="165"/>
      <c r="C12" s="165"/>
      <c r="D12" s="165"/>
      <c r="E12" s="165"/>
      <c r="H12" s="170" t="s">
        <v>448</v>
      </c>
      <c r="M12" s="158"/>
      <c r="N12" s="164"/>
      <c r="O12" s="164"/>
      <c r="P12" s="164"/>
      <c r="Q12" s="164"/>
      <c r="R12" s="164"/>
      <c r="S12" s="164"/>
    </row>
    <row r="13" spans="1:19" s="150" customFormat="1" ht="31.5" thickBot="1" x14ac:dyDescent="0.45">
      <c r="B13" s="164"/>
      <c r="C13" s="165"/>
      <c r="D13" s="165"/>
      <c r="E13" s="165"/>
      <c r="I13" s="171" t="s">
        <v>255</v>
      </c>
      <c r="M13" s="158"/>
      <c r="N13" s="164"/>
      <c r="O13" s="375"/>
      <c r="P13" s="375"/>
      <c r="Q13" s="164"/>
      <c r="R13" s="164"/>
      <c r="S13" s="164"/>
    </row>
    <row r="14" spans="1:19" s="151" customFormat="1" ht="62.25" thickBot="1" x14ac:dyDescent="0.45">
      <c r="B14" s="158"/>
      <c r="C14" s="172"/>
      <c r="D14" s="172"/>
      <c r="E14" s="172"/>
      <c r="G14" s="150"/>
      <c r="H14" s="173"/>
      <c r="I14" s="171" t="s">
        <v>269</v>
      </c>
      <c r="M14" s="158"/>
      <c r="N14" s="158"/>
      <c r="O14" s="172"/>
      <c r="P14" s="172"/>
      <c r="Q14" s="158"/>
      <c r="R14" s="158"/>
      <c r="S14" s="158"/>
    </row>
    <row r="15" spans="1:19" s="151" customFormat="1" ht="27" thickBot="1" x14ac:dyDescent="0.45">
      <c r="B15" s="158"/>
      <c r="C15" s="172"/>
      <c r="D15" s="172"/>
      <c r="E15" s="172"/>
      <c r="G15" s="168" t="s">
        <v>312</v>
      </c>
      <c r="H15" s="150"/>
      <c r="I15" s="150"/>
      <c r="M15" s="158"/>
      <c r="N15" s="158"/>
      <c r="O15" s="172"/>
      <c r="P15" s="172"/>
      <c r="Q15" s="158"/>
      <c r="R15" s="158"/>
      <c r="S15" s="158"/>
    </row>
    <row r="16" spans="1:19" s="151" customFormat="1" ht="31.5" thickBot="1" x14ac:dyDescent="0.45">
      <c r="B16" s="158"/>
      <c r="C16" s="172"/>
      <c r="D16" s="172"/>
      <c r="E16" s="172"/>
      <c r="G16" s="150"/>
      <c r="H16" s="170" t="s">
        <v>449</v>
      </c>
      <c r="I16" s="153"/>
      <c r="M16" s="158"/>
      <c r="N16" s="158"/>
      <c r="O16" s="172"/>
      <c r="P16" s="172"/>
      <c r="Q16" s="158"/>
      <c r="R16" s="158"/>
      <c r="S16" s="158"/>
    </row>
    <row r="17" spans="2:19" s="151" customFormat="1" ht="27" thickBot="1" x14ac:dyDescent="0.45">
      <c r="B17" s="158"/>
      <c r="C17" s="172"/>
      <c r="D17" s="172"/>
      <c r="E17" s="172"/>
      <c r="G17" s="150"/>
      <c r="H17" s="150"/>
      <c r="I17" s="174" t="s">
        <v>450</v>
      </c>
      <c r="M17" s="158"/>
      <c r="N17" s="158"/>
      <c r="O17" s="172"/>
      <c r="P17" s="172"/>
      <c r="Q17" s="158"/>
      <c r="R17" s="158"/>
      <c r="S17" s="158"/>
    </row>
    <row r="18" spans="2:19" s="151" customFormat="1" ht="79.5" thickBot="1" x14ac:dyDescent="0.4">
      <c r="B18" s="158"/>
      <c r="C18" s="172"/>
      <c r="D18" s="172"/>
      <c r="E18" s="172"/>
      <c r="G18" s="150"/>
      <c r="H18" s="150"/>
      <c r="I18" s="186" t="s">
        <v>451</v>
      </c>
      <c r="M18" s="158"/>
      <c r="N18" s="158"/>
      <c r="O18" s="172"/>
      <c r="P18" s="172"/>
      <c r="Q18" s="158"/>
      <c r="R18" s="158"/>
      <c r="S18" s="158"/>
    </row>
    <row r="19" spans="2:19" s="151" customFormat="1" ht="53.25" thickBot="1" x14ac:dyDescent="0.4">
      <c r="B19" s="158"/>
      <c r="C19" s="172"/>
      <c r="D19" s="172"/>
      <c r="E19" s="172"/>
      <c r="G19" s="150"/>
      <c r="H19" s="150"/>
      <c r="I19" s="186" t="s">
        <v>452</v>
      </c>
      <c r="M19" s="158"/>
      <c r="N19" s="158"/>
      <c r="O19" s="172"/>
      <c r="P19" s="172"/>
      <c r="Q19" s="158"/>
      <c r="R19" s="158"/>
      <c r="S19" s="158"/>
    </row>
    <row r="20" spans="2:19" s="151" customFormat="1" ht="53.25" thickBot="1" x14ac:dyDescent="0.4">
      <c r="B20" s="158"/>
      <c r="C20" s="172"/>
      <c r="D20" s="172"/>
      <c r="E20" s="172"/>
      <c r="G20" s="150"/>
      <c r="H20" s="150"/>
      <c r="I20" s="186" t="s">
        <v>453</v>
      </c>
      <c r="M20" s="158"/>
      <c r="N20" s="158"/>
      <c r="O20" s="172"/>
      <c r="P20" s="172"/>
      <c r="Q20" s="158"/>
      <c r="R20" s="158"/>
      <c r="S20" s="158"/>
    </row>
    <row r="21" spans="2:19" s="151" customFormat="1" ht="27" thickBot="1" x14ac:dyDescent="0.4">
      <c r="B21" s="158"/>
      <c r="C21" s="172"/>
      <c r="D21" s="172"/>
      <c r="E21" s="172"/>
      <c r="G21" s="150"/>
      <c r="H21" s="150"/>
      <c r="I21" s="186" t="s">
        <v>454</v>
      </c>
      <c r="M21" s="158"/>
      <c r="N21" s="158"/>
      <c r="O21" s="172"/>
      <c r="P21" s="172"/>
      <c r="Q21" s="158"/>
      <c r="R21" s="158"/>
      <c r="S21" s="158"/>
    </row>
    <row r="22" spans="2:19" s="151" customFormat="1" ht="79.5" thickBot="1" x14ac:dyDescent="0.4">
      <c r="B22" s="158"/>
      <c r="C22" s="172"/>
      <c r="D22" s="172"/>
      <c r="E22" s="172"/>
      <c r="G22" s="150"/>
      <c r="H22" s="150"/>
      <c r="I22" s="187" t="s">
        <v>468</v>
      </c>
      <c r="M22" s="158"/>
      <c r="N22" s="158"/>
      <c r="O22" s="172"/>
      <c r="P22" s="172"/>
      <c r="Q22" s="158"/>
      <c r="R22" s="158"/>
      <c r="S22" s="158"/>
    </row>
    <row r="23" spans="2:19" s="150" customFormat="1" ht="27" thickBot="1" x14ac:dyDescent="0.45">
      <c r="B23" s="164"/>
      <c r="C23" s="164"/>
      <c r="D23" s="164"/>
      <c r="E23" s="164"/>
      <c r="G23" s="168" t="s">
        <v>455</v>
      </c>
      <c r="H23" s="175"/>
      <c r="M23" s="158"/>
      <c r="N23" s="164"/>
      <c r="O23" s="172"/>
      <c r="P23" s="172"/>
      <c r="Q23" s="164"/>
      <c r="R23" s="164"/>
      <c r="S23" s="164"/>
    </row>
    <row r="24" spans="2:19" s="150" customFormat="1" ht="62.25" thickBot="1" x14ac:dyDescent="0.45">
      <c r="C24" s="164"/>
      <c r="D24" s="164"/>
      <c r="E24" s="164"/>
      <c r="G24" s="176"/>
      <c r="H24" s="170" t="s">
        <v>456</v>
      </c>
      <c r="S24" s="153"/>
    </row>
    <row r="25" spans="2:19" s="150" customFormat="1" ht="93" thickBot="1" x14ac:dyDescent="0.45">
      <c r="C25" s="164"/>
      <c r="D25" s="164"/>
      <c r="E25" s="164"/>
      <c r="G25" s="177"/>
      <c r="H25" s="170" t="s">
        <v>457</v>
      </c>
      <c r="S25" s="153"/>
    </row>
    <row r="26" spans="2:19" s="150" customFormat="1" ht="26.25" x14ac:dyDescent="0.4">
      <c r="C26" s="164"/>
      <c r="D26" s="164"/>
      <c r="E26" s="164"/>
      <c r="S26" s="153"/>
    </row>
    <row r="27" spans="2:19" s="150" customFormat="1" ht="26.25" x14ac:dyDescent="0.4">
      <c r="C27" s="164"/>
      <c r="D27" s="164"/>
      <c r="E27" s="164"/>
      <c r="S27" s="153"/>
    </row>
    <row r="28" spans="2:19" s="150" customFormat="1" ht="26.25" x14ac:dyDescent="0.4">
      <c r="S28" s="153"/>
    </row>
    <row r="29" spans="2:19" s="150" customFormat="1" ht="26.25" x14ac:dyDescent="0.4">
      <c r="S29" s="153"/>
    </row>
    <row r="30" spans="2:19" s="150" customFormat="1" ht="27" thickBot="1" x14ac:dyDescent="0.45">
      <c r="S30" s="153"/>
    </row>
    <row r="31" spans="2:19" s="150" customFormat="1" ht="27" thickBot="1" x14ac:dyDescent="0.45">
      <c r="B31" s="178" t="s">
        <v>458</v>
      </c>
      <c r="M31" s="151"/>
    </row>
  </sheetData>
  <mergeCells count="1">
    <mergeCell ref="O13:P13"/>
  </mergeCells>
  <hyperlinks>
    <hyperlink ref="H16" location="'סכימת השדות - ממשק נכנס'!AB88" display="נתוני מוצר (יחיד)"/>
    <hyperlink ref="B31" location="'סכימת השדות - ממשק נכנס'!AB570" display="רשומת סגירה כללית"/>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ma:contentTypeID="0x0101006FDA8B39079CB64BAC559E1752826592" ma:contentTypeVersion="4" ma:contentTypeDescription="צור מסמך חדש." ma:contentTypeScope="" ma:versionID="8ff6c565afecc61bbf55733b550bf441">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d568f90d89ff33af41bf918545bb213"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fals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j92457fac7d145f98e698f5712f6a6a4 xmlns="a46656d4-8850-49b3-aebd-68bd05f7f43d">
      <Terms xmlns="http://schemas.microsoft.com/office/infopath/2007/PartnerControls"/>
    </j92457fac7d145f98e698f5712f6a6a4>
    <TaxCatchAll xmlns="a46656d4-8850-49b3-aebd-68bd05f7f43d"/>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kb4cc1381c4248d7a2dfa3f1be0c86c0 xmlns="a46656d4-8850-49b3-aebd-68bd05f7f43d">
      <Terms xmlns="http://schemas.microsoft.com/office/infopath/2007/PartnerControls"/>
    </kb4cc1381c4248d7a2dfa3f1be0c86c0>
    <o80fb9e8b9d445b0bb174fdcd68ee89c xmlns="a46656d4-8850-49b3-aebd-68bd05f7f43d">
      <Terms xmlns="http://schemas.microsoft.com/office/infopath/2007/PartnerControls"/>
    </o80fb9e8b9d445b0bb174fdcd68ee89c>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l34dc5595392493c8311535275827f74 xmlns="a46656d4-8850-49b3-aebd-68bd05f7f43d">
      <Terms xmlns="http://schemas.microsoft.com/office/infopath/2007/PartnerControls"/>
    </l34dc5595392493c8311535275827f74>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DA3C19-2FBB-40D7-BDB4-A664C5C6F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887087-1D44-4C4F-81F9-252640E6E269}">
  <ds:schemaRefs>
    <ds:schemaRef ds:uri="http://purl.org/dc/elements/1.1/"/>
    <ds:schemaRef ds:uri="http://schemas.microsoft.com/office/2006/documentManagement/types"/>
    <ds:schemaRef ds:uri="http://purl.org/dc/terms/"/>
    <ds:schemaRef ds:uri="a46656d4-8850-49b3-aebd-68bd05f7f43d"/>
    <ds:schemaRef ds:uri="http://schemas.microsoft.com/office/infopath/2007/PartnerControls"/>
    <ds:schemaRef ds:uri="http://schemas.openxmlformats.org/package/2006/metadata/core-properties"/>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3FF936C-1648-42B7-ACFB-EC3085C177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סכימת השדות - ממשק נכנס</vt:lpstr>
      <vt:lpstr>מבנה היררכיה - ממשק נכנס</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ממשק אירועים – מעודכן</dc:title>
  <dc:creator>Retti Hamawi</dc:creator>
  <cp:lastModifiedBy>דניאל תור</cp:lastModifiedBy>
  <dcterms:created xsi:type="dcterms:W3CDTF">2017-12-11T10:51:48Z</dcterms:created>
  <dcterms:modified xsi:type="dcterms:W3CDTF">2021-05-30T12:05:12Z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0x0101006FDA8B39079CB64BAC559E1752826592</vt:lpwstr>
  </property>
  <property fmtid="{D5CDD505-2E9C-101B-9397-08002B2CF9AE}" pid="3" name="MMDUnitsName">
    <vt:lpwstr/>
  </property>
  <property fmtid="{D5CDD505-2E9C-101B-9397-08002B2CF9AE}" pid="4" name="MMDResponsibleUnit">
    <vt:lpwstr/>
  </property>
  <property fmtid="{D5CDD505-2E9C-101B-9397-08002B2CF9AE}" pid="5" name="MMDServiceLang">
    <vt:lpwstr/>
  </property>
  <property fmtid="{D5CDD505-2E9C-101B-9397-08002B2CF9AE}" pid="6" name="MMDJobDescription">
    <vt:lpwstr/>
  </property>
  <property fmtid="{D5CDD505-2E9C-101B-9397-08002B2CF9AE}" pid="7" name="MMDKeywords">
    <vt:lpwstr/>
  </property>
  <property fmtid="{D5CDD505-2E9C-101B-9397-08002B2CF9AE}" pid="8" name="MMDStatus">
    <vt:lpwstr/>
  </property>
  <property fmtid="{D5CDD505-2E9C-101B-9397-08002B2CF9AE}" pid="9" name="MMDAudience">
    <vt:lpwstr/>
  </property>
  <property fmtid="{D5CDD505-2E9C-101B-9397-08002B2CF9AE}" pid="10" name="MMDLiveEvent">
    <vt:lpwstr/>
  </property>
  <property fmtid="{D5CDD505-2E9C-101B-9397-08002B2CF9AE}" pid="11" name="MMDSubjects">
    <vt:lpwstr/>
  </property>
  <property fmtid="{D5CDD505-2E9C-101B-9397-08002B2CF9AE}" pid="12" name="MMDTypes">
    <vt:lpwstr/>
  </property>
  <property fmtid="{D5CDD505-2E9C-101B-9397-08002B2CF9AE}" pid="13" name="MMDResponsibleOffice">
    <vt:lpwstr/>
  </property>
</Properties>
</file>