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300" windowWidth="23250" windowHeight="11310"/>
  </bookViews>
  <sheets>
    <sheet name="ראשי" sheetId="24" r:id="rId1"/>
    <sheet name="קלט_CIP רשמי" sheetId="21" r:id="rId2"/>
    <sheet name="רשימות ערכים" sheetId="23" r:id="rId3"/>
  </sheets>
  <externalReferences>
    <externalReference r:id="rId4"/>
    <externalReference r:id="rId5"/>
    <externalReference r:id="rId6"/>
  </externalReferences>
  <definedNames>
    <definedName name="__Str13">#REF!</definedName>
    <definedName name="_xlnm._FilterDatabase" localSheetId="1" hidden="1">'קלט_CIP רשמי'!$A$1:$Q$291</definedName>
    <definedName name="_xlnm._FilterDatabase" localSheetId="2" hidden="1">'רשימות ערכים'!$A$1:$C$344</definedName>
    <definedName name="_Str13">#REF!</definedName>
    <definedName name="a">[1]Internazionalizzazione!$C$47</definedName>
    <definedName name="s">[2]Internazionalizzazione!$C$49</definedName>
    <definedName name="yy">[3]Internazionalizzazione!$C$54</definedName>
  </definedNames>
  <calcPr calcId="145621"/>
  <fileRecoveryPr autoRecover="0"/>
</workbook>
</file>

<file path=xl/calcChain.xml><?xml version="1.0" encoding="utf-8"?>
<calcChain xmlns="http://schemas.openxmlformats.org/spreadsheetml/2006/main">
  <c r="L112" i="21" l="1"/>
  <c r="L229" i="21"/>
  <c r="L162" i="21"/>
  <c r="L119" i="21"/>
  <c r="C287" i="21" l="1"/>
  <c r="C285" i="21"/>
  <c r="C284" i="21"/>
  <c r="C283" i="21"/>
  <c r="C282" i="21"/>
  <c r="C281" i="21"/>
  <c r="C280" i="21"/>
  <c r="C275" i="21"/>
  <c r="C273" i="21"/>
  <c r="C272" i="21"/>
  <c r="C271" i="21"/>
  <c r="C270" i="21"/>
  <c r="C269" i="21"/>
  <c r="C268" i="21"/>
  <c r="C267" i="21"/>
  <c r="C266" i="21"/>
  <c r="C265" i="21"/>
  <c r="C264" i="21"/>
  <c r="C263" i="21"/>
  <c r="C262" i="21"/>
  <c r="C261" i="21"/>
  <c r="C260" i="21"/>
  <c r="C259" i="21"/>
  <c r="C258" i="21"/>
  <c r="C257" i="21"/>
  <c r="C256" i="21"/>
  <c r="C255" i="21"/>
  <c r="C254" i="21"/>
  <c r="C253" i="21"/>
  <c r="C252" i="21"/>
  <c r="C251" i="21"/>
  <c r="C250" i="21"/>
  <c r="C249" i="21"/>
  <c r="C244" i="21"/>
  <c r="C243" i="21"/>
  <c r="C242" i="21"/>
  <c r="C241" i="21"/>
  <c r="C240" i="21"/>
  <c r="C239" i="21"/>
  <c r="C238" i="21"/>
  <c r="C237" i="21"/>
  <c r="C236" i="21"/>
  <c r="C235" i="21"/>
  <c r="C234" i="21"/>
  <c r="C232" i="21"/>
  <c r="C231" i="21"/>
  <c r="C230" i="21"/>
  <c r="C229" i="21"/>
  <c r="C228" i="21"/>
  <c r="C227" i="21"/>
  <c r="C226" i="21"/>
  <c r="C225" i="21"/>
  <c r="C224" i="21"/>
  <c r="C223" i="21"/>
  <c r="C222" i="21"/>
  <c r="C221" i="21"/>
  <c r="C220" i="21"/>
  <c r="C219" i="21"/>
  <c r="C218" i="21"/>
  <c r="C217" i="21"/>
  <c r="C216" i="21"/>
  <c r="C215" i="21"/>
  <c r="C214" i="21"/>
  <c r="C213" i="21"/>
  <c r="C212" i="21"/>
  <c r="C211" i="21"/>
  <c r="C210" i="21"/>
  <c r="C209" i="21"/>
  <c r="C208" i="21"/>
  <c r="C207" i="21"/>
  <c r="C206" i="21"/>
  <c r="C205" i="21"/>
  <c r="C204" i="21"/>
  <c r="C203" i="21"/>
  <c r="C202" i="21"/>
  <c r="C201" i="21"/>
  <c r="C196" i="21"/>
  <c r="C195" i="21"/>
  <c r="C194" i="21"/>
  <c r="C193" i="21"/>
  <c r="C192" i="21"/>
  <c r="C191" i="21"/>
  <c r="C190" i="21"/>
  <c r="C189" i="21"/>
  <c r="C188" i="21"/>
  <c r="C186" i="21"/>
  <c r="C185" i="21"/>
  <c r="C182" i="21"/>
  <c r="C181" i="21"/>
  <c r="C180" i="21"/>
  <c r="C179" i="21"/>
  <c r="C178" i="21"/>
  <c r="C177" i="21"/>
  <c r="C176" i="21"/>
  <c r="C175" i="21"/>
  <c r="C174" i="21"/>
  <c r="C169" i="21"/>
  <c r="C168" i="21"/>
  <c r="C167" i="21"/>
  <c r="C166" i="21"/>
  <c r="C165" i="21"/>
  <c r="C164" i="21"/>
  <c r="C163" i="21"/>
  <c r="C158" i="21"/>
  <c r="C157" i="21"/>
  <c r="C156" i="21"/>
  <c r="C155" i="21"/>
  <c r="C154" i="21"/>
  <c r="C153" i="21"/>
  <c r="C152" i="21"/>
  <c r="C151" i="21"/>
  <c r="C150" i="21"/>
  <c r="C149" i="21"/>
  <c r="C148" i="21"/>
  <c r="C147" i="21"/>
  <c r="C146" i="21"/>
  <c r="C145" i="21"/>
  <c r="C144" i="21"/>
  <c r="C143" i="21"/>
  <c r="C142" i="21"/>
  <c r="C141" i="21"/>
  <c r="C140" i="21"/>
  <c r="C139" i="21"/>
  <c r="C138" i="21"/>
  <c r="C137" i="21"/>
  <c r="C136" i="21"/>
  <c r="C135" i="21"/>
  <c r="C134" i="21"/>
  <c r="C133" i="21"/>
  <c r="C128" i="21"/>
  <c r="C126" i="21"/>
  <c r="C125" i="21"/>
  <c r="C124" i="21"/>
  <c r="C123" i="21"/>
  <c r="C122" i="21"/>
  <c r="C121" i="21"/>
  <c r="C120" i="21"/>
  <c r="C119" i="21"/>
  <c r="C118" i="21"/>
  <c r="C117" i="21"/>
  <c r="C115" i="21"/>
  <c r="C114" i="21"/>
  <c r="C113" i="21"/>
  <c r="C112" i="21"/>
  <c r="C111" i="21"/>
  <c r="C110" i="21"/>
  <c r="C109" i="21"/>
  <c r="C108" i="21"/>
  <c r="C107" i="21"/>
  <c r="C106" i="21"/>
  <c r="C105" i="21"/>
  <c r="C104" i="21"/>
  <c r="C103" i="21"/>
  <c r="C102" i="21"/>
  <c r="C101" i="21"/>
  <c r="C100" i="21"/>
  <c r="C99" i="21"/>
  <c r="C98" i="21"/>
  <c r="C97" i="21"/>
  <c r="C96" i="21"/>
  <c r="C90" i="21"/>
  <c r="C89" i="21"/>
  <c r="C88" i="21"/>
  <c r="C87" i="21"/>
  <c r="C73" i="21"/>
  <c r="C67" i="21"/>
  <c r="C61" i="21"/>
  <c r="C58" i="21"/>
  <c r="C55" i="21"/>
  <c r="C54" i="21"/>
  <c r="C53" i="21"/>
  <c r="C52" i="21"/>
  <c r="C51" i="21"/>
  <c r="M252" i="21" l="1"/>
  <c r="L252" i="21"/>
  <c r="M116" i="21" l="1"/>
  <c r="L180" i="21" l="1"/>
  <c r="M90" i="21" l="1"/>
  <c r="M165" i="21"/>
  <c r="M209" i="21" l="1"/>
  <c r="M206" i="21" l="1"/>
  <c r="M204" i="21" l="1"/>
  <c r="M208" i="21" l="1"/>
  <c r="M167" i="21"/>
  <c r="M93" i="21"/>
  <c r="M136" i="21"/>
  <c r="M87" i="21"/>
  <c r="M139" i="21"/>
  <c r="M210" i="21" l="1"/>
  <c r="M142" i="21"/>
  <c r="M255" i="21"/>
  <c r="M207" i="21"/>
  <c r="N237" i="21"/>
  <c r="N191" i="21"/>
  <c r="N120" i="21"/>
  <c r="K252" i="21" l="1"/>
  <c r="L287" i="21" l="1"/>
  <c r="L286" i="21"/>
  <c r="M154" i="21" l="1"/>
  <c r="M272" i="21"/>
  <c r="M149" i="21" l="1"/>
  <c r="M218" i="21"/>
  <c r="M176" i="21"/>
  <c r="M102" i="21"/>
  <c r="M51" i="21"/>
  <c r="M101" i="21"/>
  <c r="M148" i="21"/>
  <c r="K258" i="21" l="1"/>
  <c r="K257" i="21"/>
  <c r="K256" i="21"/>
  <c r="K210" i="21"/>
  <c r="K209" i="21"/>
  <c r="K208" i="21"/>
  <c r="K142" i="21"/>
  <c r="K141" i="21"/>
  <c r="K140" i="21"/>
  <c r="M175" i="21"/>
  <c r="L175" i="21"/>
  <c r="K175" i="21"/>
  <c r="M264" i="21"/>
  <c r="M217" i="21"/>
  <c r="L264" i="21"/>
  <c r="L217" i="21"/>
  <c r="L148" i="21"/>
  <c r="L101" i="21"/>
  <c r="L51" i="21"/>
  <c r="K264" i="21"/>
  <c r="K217" i="21"/>
  <c r="K148" i="21"/>
  <c r="K101" i="21"/>
  <c r="K51" i="21"/>
  <c r="L207" i="21"/>
  <c r="M166" i="21"/>
  <c r="L255" i="21"/>
  <c r="L166" i="21"/>
  <c r="L139" i="21"/>
  <c r="L90" i="21"/>
  <c r="L258" i="21" l="1"/>
  <c r="L257" i="21"/>
  <c r="L210" i="21"/>
  <c r="L209" i="21"/>
  <c r="L142" i="21"/>
  <c r="L141" i="21"/>
  <c r="M156" i="21" l="1"/>
  <c r="L226" i="21"/>
  <c r="L272" i="21"/>
  <c r="L271" i="21"/>
  <c r="L154" i="21"/>
  <c r="M282" i="21" l="1"/>
  <c r="M281" i="21"/>
  <c r="M280" i="21"/>
  <c r="L282" i="21"/>
  <c r="L281" i="21"/>
  <c r="L280" i="21"/>
  <c r="K282" i="21"/>
  <c r="K281" i="21"/>
  <c r="K280" i="21"/>
  <c r="M251" i="21"/>
  <c r="L251" i="21"/>
  <c r="K251" i="21"/>
  <c r="M250" i="21"/>
  <c r="L250" i="21"/>
  <c r="K250" i="21"/>
  <c r="M249" i="21"/>
  <c r="L249" i="21"/>
  <c r="K249" i="21"/>
  <c r="M203" i="21"/>
  <c r="L203" i="21"/>
  <c r="K203" i="21"/>
  <c r="M202" i="21"/>
  <c r="L202" i="21"/>
  <c r="K202" i="21"/>
  <c r="M201" i="21"/>
  <c r="L201" i="21"/>
  <c r="K201" i="21"/>
  <c r="M135" i="21"/>
  <c r="L135" i="21"/>
  <c r="M134" i="21"/>
  <c r="L134" i="21"/>
  <c r="M133" i="21"/>
  <c r="L133" i="21"/>
  <c r="K135" i="21"/>
  <c r="K134" i="21"/>
  <c r="K133" i="21"/>
  <c r="L227" i="21" l="1"/>
  <c r="M177" i="21"/>
  <c r="L177" i="21"/>
  <c r="L174" i="21"/>
  <c r="M103" i="21"/>
  <c r="L103" i="21"/>
  <c r="M265" i="21"/>
  <c r="M219" i="21"/>
  <c r="L219" i="21"/>
  <c r="L270" i="21"/>
  <c r="L269" i="21"/>
  <c r="L223" i="21"/>
  <c r="L222" i="21"/>
  <c r="L181" i="21"/>
  <c r="L107" i="21"/>
  <c r="L106" i="21"/>
  <c r="L244" i="21"/>
  <c r="L243" i="21"/>
  <c r="L242" i="21"/>
  <c r="L241" i="21"/>
  <c r="L196" i="21"/>
  <c r="L195" i="21"/>
  <c r="L194" i="21"/>
  <c r="L193" i="21"/>
  <c r="L158" i="21"/>
  <c r="L128" i="21"/>
  <c r="L126" i="21"/>
  <c r="L125" i="21"/>
  <c r="M260" i="21" l="1"/>
  <c r="L260" i="21"/>
  <c r="M259" i="21"/>
  <c r="L259" i="21"/>
  <c r="M212" i="21"/>
  <c r="L212" i="21"/>
  <c r="M211" i="21"/>
  <c r="L211" i="21"/>
  <c r="M144" i="21"/>
  <c r="M143" i="21"/>
  <c r="L144" i="21"/>
  <c r="L143" i="21"/>
  <c r="M240" i="21"/>
  <c r="L240" i="21"/>
  <c r="M124" i="21"/>
  <c r="L124" i="21"/>
  <c r="M238" i="21"/>
  <c r="L238" i="21"/>
  <c r="M237" i="21"/>
  <c r="L237" i="21"/>
  <c r="M191" i="21"/>
  <c r="L191" i="21"/>
  <c r="M122" i="21"/>
  <c r="M121" i="21"/>
  <c r="L121" i="21"/>
  <c r="M120" i="21"/>
  <c r="L120" i="21"/>
  <c r="M236" i="21"/>
  <c r="L236" i="21"/>
  <c r="M190" i="21"/>
  <c r="L190" i="21"/>
  <c r="M119" i="21"/>
  <c r="L235" i="21"/>
  <c r="L189" i="21"/>
  <c r="L118" i="21"/>
  <c r="M233" i="21"/>
  <c r="L233" i="21"/>
  <c r="M187" i="21"/>
  <c r="L187" i="21"/>
  <c r="L116" i="21"/>
  <c r="L232" i="21"/>
  <c r="L186" i="21"/>
  <c r="L115" i="21"/>
  <c r="L231" i="21"/>
  <c r="L114" i="21"/>
  <c r="L230" i="21"/>
  <c r="L113" i="21"/>
  <c r="L225" i="21"/>
  <c r="M109" i="21"/>
  <c r="L110" i="21"/>
  <c r="L109" i="21"/>
  <c r="M53" i="21"/>
  <c r="L53" i="21"/>
  <c r="L216" i="21"/>
  <c r="L100" i="21"/>
  <c r="L99" i="21"/>
  <c r="L206" i="21"/>
  <c r="L205" i="21"/>
  <c r="L204" i="21"/>
  <c r="M258" i="21"/>
  <c r="M257" i="21"/>
  <c r="M256" i="21"/>
  <c r="M254" i="21"/>
  <c r="L254" i="21"/>
  <c r="L253" i="21"/>
  <c r="M141" i="21"/>
  <c r="M140" i="21"/>
  <c r="M138" i="21"/>
  <c r="L138" i="21"/>
  <c r="L137" i="21"/>
  <c r="L136" i="21"/>
  <c r="L89" i="21"/>
  <c r="L88" i="21"/>
  <c r="L87" i="21"/>
  <c r="L165" i="21"/>
  <c r="L164" i="21"/>
  <c r="M163" i="21"/>
  <c r="L163" i="21"/>
  <c r="M285" i="21" l="1"/>
  <c r="L285" i="21"/>
  <c r="M284" i="21"/>
  <c r="L284" i="21"/>
  <c r="M283" i="21"/>
  <c r="L283" i="21"/>
  <c r="M263" i="21"/>
  <c r="L263" i="21"/>
  <c r="M262" i="21"/>
  <c r="L262" i="21"/>
  <c r="M261" i="21"/>
  <c r="L261" i="21"/>
  <c r="M215" i="21"/>
  <c r="L215" i="21"/>
  <c r="M214" i="21"/>
  <c r="L214" i="21"/>
  <c r="M213" i="21"/>
  <c r="L213" i="21"/>
  <c r="M169" i="21"/>
  <c r="L169" i="21"/>
  <c r="M168" i="21"/>
  <c r="L168" i="21"/>
  <c r="L167" i="21"/>
  <c r="M147" i="21"/>
  <c r="L147" i="21"/>
  <c r="M146" i="21"/>
  <c r="L146" i="21"/>
  <c r="M145" i="21"/>
  <c r="L145" i="21"/>
  <c r="L98" i="21"/>
  <c r="M98" i="21"/>
  <c r="M97" i="21"/>
  <c r="L97" i="21"/>
  <c r="M96" i="21"/>
  <c r="L96" i="21"/>
  <c r="M132" i="21"/>
  <c r="L132" i="21"/>
  <c r="M131" i="21"/>
  <c r="L131" i="21"/>
  <c r="M130" i="21"/>
  <c r="L130" i="21"/>
  <c r="M129" i="21"/>
  <c r="L129" i="21"/>
  <c r="M279" i="21"/>
  <c r="L279" i="21"/>
  <c r="M278" i="21"/>
  <c r="L278" i="21"/>
  <c r="M277" i="21"/>
  <c r="L277" i="21"/>
  <c r="M276" i="21"/>
  <c r="L276" i="21"/>
  <c r="M248" i="21"/>
  <c r="L248" i="21"/>
  <c r="M247" i="21"/>
  <c r="L247" i="21"/>
  <c r="M246" i="21"/>
  <c r="L246" i="21"/>
  <c r="M245" i="21"/>
  <c r="L245" i="21"/>
  <c r="M200" i="21"/>
  <c r="L200" i="21"/>
  <c r="M199" i="21"/>
  <c r="L199" i="21"/>
  <c r="M198" i="21"/>
  <c r="L198" i="21"/>
  <c r="M197" i="21"/>
  <c r="L197" i="21"/>
  <c r="M162" i="21"/>
  <c r="M161" i="21"/>
  <c r="L161" i="21"/>
  <c r="M160" i="21"/>
  <c r="L160" i="21"/>
  <c r="M159" i="21"/>
  <c r="L159" i="21"/>
  <c r="M83" i="21"/>
  <c r="L83" i="21"/>
  <c r="M82" i="21"/>
  <c r="L82" i="21"/>
  <c r="L81" i="21"/>
  <c r="M81" i="21"/>
  <c r="M80" i="21"/>
  <c r="L80" i="21"/>
  <c r="L274" i="21"/>
  <c r="L234" i="21"/>
  <c r="L188" i="21"/>
  <c r="L156" i="21"/>
  <c r="L117" i="21"/>
  <c r="L67" i="21"/>
  <c r="L275" i="21"/>
  <c r="L239" i="21"/>
  <c r="L192" i="21"/>
  <c r="L157" i="21"/>
  <c r="L123" i="21"/>
  <c r="L73" i="21"/>
  <c r="M182" i="21"/>
  <c r="L182" i="21"/>
  <c r="M105" i="21"/>
  <c r="M271" i="21"/>
  <c r="M224" i="21"/>
  <c r="L224" i="21"/>
  <c r="M153" i="21"/>
  <c r="L153" i="21"/>
  <c r="M108" i="21"/>
  <c r="L108" i="21"/>
  <c r="M58" i="21"/>
  <c r="L58" i="21"/>
  <c r="L221" i="21"/>
  <c r="M268" i="21"/>
  <c r="L268" i="21"/>
  <c r="L179" i="21"/>
  <c r="M152" i="21"/>
  <c r="L152" i="21"/>
  <c r="L105" i="21"/>
  <c r="L55" i="21"/>
  <c r="M267" i="21" l="1"/>
  <c r="L267" i="21"/>
  <c r="M220" i="21"/>
  <c r="L220" i="21"/>
  <c r="L178" i="21"/>
  <c r="M151" i="21"/>
  <c r="L151" i="21"/>
  <c r="M104" i="21"/>
  <c r="L104" i="21"/>
  <c r="M54" i="21"/>
  <c r="L54" i="21"/>
  <c r="M266" i="21" l="1"/>
  <c r="L266" i="21"/>
  <c r="M150" i="21"/>
  <c r="L150" i="21"/>
  <c r="M52" i="21" l="1"/>
  <c r="K227" i="21" l="1"/>
  <c r="K272" i="21"/>
  <c r="K226" i="21"/>
  <c r="K183" i="21"/>
  <c r="K154" i="21"/>
  <c r="K158" i="21"/>
  <c r="K285" i="21"/>
  <c r="K284" i="21"/>
  <c r="K283" i="21"/>
  <c r="K263" i="21"/>
  <c r="K262" i="21"/>
  <c r="K261" i="21"/>
  <c r="K215" i="21"/>
  <c r="K214" i="21"/>
  <c r="K213" i="21"/>
  <c r="K169" i="21"/>
  <c r="K168" i="21"/>
  <c r="K167" i="21"/>
  <c r="K147" i="21"/>
  <c r="K146" i="21"/>
  <c r="K145" i="21"/>
  <c r="K98" i="21"/>
  <c r="K97" i="21"/>
  <c r="K96" i="21"/>
  <c r="K260" i="21"/>
  <c r="K259" i="21"/>
  <c r="K212" i="21"/>
  <c r="K211" i="21"/>
  <c r="K144" i="21"/>
  <c r="K143" i="21"/>
  <c r="K253" i="21"/>
  <c r="K205" i="21"/>
  <c r="K204" i="21"/>
  <c r="K164" i="21"/>
  <c r="K163" i="21"/>
  <c r="K137" i="21"/>
  <c r="K136" i="21"/>
  <c r="K88" i="21"/>
  <c r="K87" i="21"/>
  <c r="K279" i="21"/>
  <c r="K278" i="21"/>
  <c r="K277" i="21"/>
  <c r="K276" i="21"/>
  <c r="K248" i="21"/>
  <c r="K247" i="21"/>
  <c r="K246" i="21"/>
  <c r="K245" i="21"/>
  <c r="K200" i="21"/>
  <c r="K199" i="21"/>
  <c r="K198" i="21"/>
  <c r="K197" i="21"/>
  <c r="K162" i="21"/>
  <c r="K161" i="21"/>
  <c r="K160" i="21"/>
  <c r="K159" i="21"/>
  <c r="K132" i="21"/>
  <c r="K131" i="21"/>
  <c r="K130" i="21"/>
  <c r="K129" i="21"/>
  <c r="K83" i="21"/>
  <c r="K82" i="21"/>
  <c r="K81" i="21"/>
  <c r="K80" i="21"/>
  <c r="K244" i="21"/>
  <c r="K196" i="21"/>
  <c r="K243" i="21"/>
  <c r="K195" i="21"/>
  <c r="K242" i="21"/>
  <c r="K194" i="21"/>
  <c r="K128" i="21"/>
  <c r="K241" i="21"/>
  <c r="K193" i="21"/>
  <c r="K126" i="21"/>
  <c r="K125" i="21"/>
  <c r="K240" i="21"/>
  <c r="K124" i="21"/>
  <c r="K122" i="21"/>
  <c r="K275" i="21"/>
  <c r="K239" i="21"/>
  <c r="K192" i="21"/>
  <c r="K157" i="21"/>
  <c r="K123" i="21"/>
  <c r="K73" i="21"/>
  <c r="K238" i="21"/>
  <c r="K121" i="21"/>
  <c r="K237" i="21"/>
  <c r="K191" i="21"/>
  <c r="K120" i="21"/>
  <c r="K236" i="21"/>
  <c r="K190" i="21"/>
  <c r="K119" i="21"/>
  <c r="K235" i="21"/>
  <c r="K189" i="21"/>
  <c r="K118" i="21"/>
  <c r="K274" i="21"/>
  <c r="K234" i="21"/>
  <c r="K188" i="21"/>
  <c r="K156" i="21"/>
  <c r="K117" i="21"/>
  <c r="K67" i="21"/>
  <c r="K233" i="21"/>
  <c r="K187" i="21"/>
  <c r="K116" i="21"/>
  <c r="K232" i="21"/>
  <c r="K186" i="21"/>
  <c r="K115" i="21"/>
  <c r="K231" i="21"/>
  <c r="K114" i="21"/>
  <c r="K230" i="21"/>
  <c r="K113" i="21"/>
  <c r="K229" i="21"/>
  <c r="K112" i="21"/>
  <c r="K273" i="21"/>
  <c r="K228" i="21"/>
  <c r="K185" i="21"/>
  <c r="K155" i="21"/>
  <c r="K111" i="21"/>
  <c r="K61" i="21"/>
  <c r="K110" i="21"/>
  <c r="K225" i="21"/>
  <c r="K109" i="21"/>
  <c r="K271" i="21"/>
  <c r="K224" i="21"/>
  <c r="K182" i="21"/>
  <c r="K153" i="21"/>
  <c r="K108" i="21"/>
  <c r="K58" i="21"/>
  <c r="K270" i="21"/>
  <c r="K223" i="21"/>
  <c r="K181" i="21"/>
  <c r="K107" i="21"/>
  <c r="K269" i="21"/>
  <c r="K222" i="21"/>
  <c r="K180" i="21"/>
  <c r="K106" i="21"/>
  <c r="K268" i="21"/>
  <c r="K221" i="21"/>
  <c r="K179" i="21"/>
  <c r="K152" i="21"/>
  <c r="K105" i="21"/>
  <c r="K55" i="21"/>
  <c r="K267" i="21"/>
  <c r="K220" i="21"/>
  <c r="K178" i="21"/>
  <c r="K151" i="21"/>
  <c r="K104" i="21"/>
  <c r="K54" i="21"/>
  <c r="K100" i="21"/>
  <c r="K216" i="21"/>
  <c r="K174" i="21"/>
  <c r="K99" i="21"/>
  <c r="K266" i="21" l="1"/>
  <c r="K219" i="21"/>
  <c r="K177" i="21"/>
  <c r="K150" i="21"/>
  <c r="K103" i="21"/>
  <c r="K53" i="21"/>
  <c r="K265" i="21"/>
  <c r="K218" i="21"/>
  <c r="K176" i="21"/>
  <c r="K149" i="21"/>
  <c r="K102" i="21"/>
  <c r="K52" i="21"/>
  <c r="L140" i="21" l="1"/>
  <c r="L256" i="21"/>
  <c r="L208" i="21"/>
</calcChain>
</file>

<file path=xl/sharedStrings.xml><?xml version="1.0" encoding="utf-8"?>
<sst xmlns="http://schemas.openxmlformats.org/spreadsheetml/2006/main" count="1926" uniqueCount="889">
  <si>
    <r>
      <rPr>
        <sz val="11"/>
        <color theme="3"/>
        <rFont val="Arial"/>
        <family val="2"/>
        <scheme val="minor"/>
      </rPr>
      <t>C</t>
    </r>
  </si>
  <si>
    <r>
      <rPr>
        <sz val="11"/>
        <color theme="3"/>
        <rFont val="Arial"/>
        <family val="2"/>
        <scheme val="minor"/>
      </rPr>
      <t>B</t>
    </r>
  </si>
  <si>
    <t>CIP</t>
  </si>
  <si>
    <r>
      <rPr>
        <b/>
        <sz val="10"/>
        <color theme="0"/>
        <rFont val="Arial"/>
        <family val="2"/>
        <scheme val="minor"/>
      </rPr>
      <t>רשימת ערכים</t>
    </r>
  </si>
  <si>
    <r>
      <rPr>
        <b/>
        <sz val="10"/>
        <color theme="0"/>
        <rFont val="Arial"/>
        <family val="2"/>
        <scheme val="minor"/>
      </rPr>
      <t>תיאור</t>
    </r>
  </si>
  <si>
    <r>
      <rPr>
        <sz val="11"/>
        <color theme="3"/>
        <rFont val="Arial"/>
        <family val="2"/>
        <scheme val="minor"/>
      </rPr>
      <t xml:space="preserve">30-59 ימים מעבר למועד התשלום </t>
    </r>
  </si>
  <si>
    <r>
      <rPr>
        <sz val="11"/>
        <color theme="3"/>
        <rFont val="Arial"/>
        <family val="2"/>
        <scheme val="minor"/>
      </rPr>
      <t xml:space="preserve">60-89 ימים מעבר למועד התשלום </t>
    </r>
  </si>
  <si>
    <r>
      <rPr>
        <sz val="11"/>
        <color theme="3"/>
        <rFont val="Arial"/>
        <family val="2"/>
        <scheme val="minor"/>
      </rPr>
      <t xml:space="preserve">90-119 ימים מעבר למועד התשלום </t>
    </r>
  </si>
  <si>
    <r>
      <rPr>
        <sz val="11"/>
        <color theme="3"/>
        <rFont val="Arial"/>
        <family val="2"/>
        <scheme val="minor"/>
      </rPr>
      <t xml:space="preserve">120-149 ימים מעבר למועד התשלום </t>
    </r>
  </si>
  <si>
    <r>
      <rPr>
        <sz val="11"/>
        <color theme="3"/>
        <rFont val="Arial"/>
        <family val="2"/>
        <scheme val="minor"/>
      </rPr>
      <t xml:space="preserve">150-179 ימים מעבר למועד התשלום </t>
    </r>
  </si>
  <si>
    <r>
      <rPr>
        <sz val="11"/>
        <color theme="3"/>
        <rFont val="Arial"/>
        <family val="2"/>
        <scheme val="minor"/>
      </rPr>
      <t xml:space="preserve">180 ימים מעבר למועד התשלום </t>
    </r>
  </si>
  <si>
    <r>
      <rPr>
        <sz val="11"/>
        <color theme="3"/>
        <rFont val="Arial"/>
        <family val="2"/>
        <scheme val="minor"/>
      </rPr>
      <t>P</t>
    </r>
  </si>
  <si>
    <r>
      <rPr>
        <sz val="11"/>
        <color theme="3"/>
        <rFont val="Arial"/>
        <family val="2"/>
        <scheme val="minor"/>
      </rPr>
      <t xml:space="preserve">כיסוי חלקי </t>
    </r>
  </si>
  <si>
    <r>
      <rPr>
        <sz val="11"/>
        <color theme="3"/>
        <rFont val="Arial"/>
        <family val="2"/>
        <scheme val="minor"/>
      </rPr>
      <t>F</t>
    </r>
  </si>
  <si>
    <r>
      <rPr>
        <sz val="11"/>
        <color theme="3"/>
        <rFont val="Arial"/>
        <family val="2"/>
        <scheme val="minor"/>
      </rPr>
      <t>כיסוי מלא</t>
    </r>
  </si>
  <si>
    <r>
      <rPr>
        <sz val="11"/>
        <color theme="3"/>
        <rFont val="Arial"/>
        <family val="2"/>
        <scheme val="minor"/>
      </rPr>
      <t xml:space="preserve">בטחונות ספציפיים בלבד </t>
    </r>
  </si>
  <si>
    <r>
      <rPr>
        <sz val="11"/>
        <color theme="3"/>
        <rFont val="Arial"/>
        <family val="2"/>
        <scheme val="minor"/>
      </rPr>
      <t xml:space="preserve">בטחונות כלליים בלבד </t>
    </r>
  </si>
  <si>
    <r>
      <rPr>
        <sz val="11"/>
        <color theme="3"/>
        <rFont val="Arial"/>
        <family val="2"/>
        <scheme val="minor"/>
      </rPr>
      <t>בטחונות ספציפיים וכלליים</t>
    </r>
  </si>
  <si>
    <r>
      <rPr>
        <sz val="11"/>
        <color theme="3"/>
        <rFont val="Arial"/>
        <family val="2"/>
        <scheme val="minor"/>
      </rPr>
      <t>עסק</t>
    </r>
  </si>
  <si>
    <r>
      <rPr>
        <sz val="11"/>
        <color theme="3"/>
        <rFont val="Arial"/>
        <family val="2"/>
        <scheme val="minor"/>
      </rPr>
      <t>רכב</t>
    </r>
  </si>
  <si>
    <r>
      <rPr>
        <sz val="11"/>
        <color theme="3"/>
        <rFont val="Arial"/>
        <family val="2"/>
        <scheme val="minor"/>
      </rPr>
      <t>לימודים</t>
    </r>
  </si>
  <si>
    <r>
      <rPr>
        <sz val="11"/>
        <color theme="3"/>
        <rFont val="Arial"/>
        <family val="2"/>
        <scheme val="minor"/>
      </rPr>
      <t>נדל"ן ושיפוצים</t>
    </r>
  </si>
  <si>
    <r>
      <rPr>
        <sz val="11"/>
        <color theme="3"/>
        <rFont val="Arial"/>
        <family val="2"/>
        <scheme val="minor"/>
      </rPr>
      <t>צריכה פרטית</t>
    </r>
  </si>
  <si>
    <r>
      <rPr>
        <sz val="11"/>
        <color theme="3"/>
        <rFont val="Arial"/>
        <family val="2"/>
        <scheme val="minor"/>
      </rPr>
      <t>השקעה בשוק ההון</t>
    </r>
  </si>
  <si>
    <r>
      <rPr>
        <sz val="11"/>
        <color theme="3"/>
        <rFont val="Arial"/>
        <family val="2"/>
        <scheme val="minor"/>
      </rPr>
      <t>כרטיס אשראי</t>
    </r>
  </si>
  <si>
    <r>
      <rPr>
        <sz val="11"/>
        <color theme="3"/>
        <rFont val="Arial"/>
        <family val="2"/>
        <scheme val="minor"/>
      </rPr>
      <t>ארגון חוב מחדש</t>
    </r>
  </si>
  <si>
    <r>
      <rPr>
        <sz val="11"/>
        <color theme="3"/>
        <rFont val="Arial"/>
        <family val="2"/>
        <scheme val="minor"/>
      </rPr>
      <t>אחר</t>
    </r>
  </si>
  <si>
    <r>
      <rPr>
        <sz val="11"/>
        <color theme="3"/>
        <rFont val="Arial"/>
        <family val="2"/>
        <scheme val="minor"/>
      </rPr>
      <t>לא ידוע</t>
    </r>
  </si>
  <si>
    <r>
      <rPr>
        <sz val="11"/>
        <color theme="3"/>
        <rFont val="Arial"/>
        <family val="2"/>
        <scheme val="minor"/>
      </rPr>
      <t>מקור המידע רכש את העסקה מגורם אחר</t>
    </r>
  </si>
  <si>
    <r>
      <rPr>
        <sz val="11"/>
        <color theme="3"/>
        <rFont val="Arial"/>
        <family val="2"/>
        <scheme val="minor"/>
      </rPr>
      <t>S</t>
    </r>
  </si>
  <si>
    <r>
      <rPr>
        <sz val="11"/>
        <color theme="3"/>
        <rFont val="Arial"/>
        <family val="2"/>
        <scheme val="minor"/>
      </rPr>
      <t xml:space="preserve">מקור המידע מכר את העסקה לגורם אחר </t>
    </r>
  </si>
  <si>
    <r>
      <rPr>
        <sz val="11"/>
        <color theme="3"/>
        <rFont val="Arial"/>
        <family val="2"/>
        <scheme val="minor"/>
      </rPr>
      <t>BC</t>
    </r>
  </si>
  <si>
    <r>
      <rPr>
        <sz val="11"/>
        <color theme="3"/>
        <rFont val="Arial"/>
        <family val="2"/>
        <scheme val="minor"/>
      </rPr>
      <t>קיים נותן אשראי שאינו מקור המידע המדווח, מסוג תאגיד בנקאי</t>
    </r>
  </si>
  <si>
    <r>
      <rPr>
        <sz val="11"/>
        <color theme="3"/>
        <rFont val="Arial"/>
        <family val="2"/>
        <scheme val="minor"/>
      </rPr>
      <t>CC</t>
    </r>
  </si>
  <si>
    <r>
      <rPr>
        <sz val="11"/>
        <color theme="3"/>
        <rFont val="Arial"/>
        <family val="2"/>
        <scheme val="minor"/>
      </rPr>
      <t>קיים נותן אשראי שאינו מקור המידע המדווח, מסוג מנפיק כרטיס חיוב</t>
    </r>
  </si>
  <si>
    <r>
      <rPr>
        <sz val="11"/>
        <color theme="3"/>
        <rFont val="Arial"/>
        <family val="2"/>
        <scheme val="minor"/>
      </rPr>
      <t>PI</t>
    </r>
  </si>
  <si>
    <r>
      <rPr>
        <sz val="11"/>
        <color theme="3"/>
        <rFont val="Arial"/>
        <family val="2"/>
        <scheme val="minor"/>
      </rPr>
      <t>קיים נותן אשראי שאינו מקור המידע המדווח, מסוג גוף מוסדי.</t>
    </r>
  </si>
  <si>
    <r>
      <rPr>
        <sz val="11"/>
        <color theme="3"/>
        <rFont val="Arial"/>
        <family val="2"/>
        <scheme val="minor"/>
      </rPr>
      <t>OTH</t>
    </r>
  </si>
  <si>
    <r>
      <rPr>
        <sz val="11"/>
        <color theme="3"/>
        <rFont val="Arial"/>
        <family val="2"/>
        <scheme val="minor"/>
      </rPr>
      <t>נותן אשראי מסוג אחר</t>
    </r>
  </si>
  <si>
    <r>
      <rPr>
        <sz val="11"/>
        <color theme="3"/>
        <rFont val="Arial"/>
        <family val="2"/>
        <scheme val="minor"/>
      </rPr>
      <t>NI</t>
    </r>
  </si>
  <si>
    <r>
      <rPr>
        <sz val="11"/>
        <color theme="3"/>
        <rFont val="Arial"/>
        <family val="2"/>
        <scheme val="minor"/>
      </rPr>
      <t>לא צמוד</t>
    </r>
  </si>
  <si>
    <r>
      <rPr>
        <sz val="11"/>
        <color theme="3"/>
        <rFont val="Arial"/>
        <family val="2"/>
        <scheme val="minor"/>
      </rPr>
      <t>CPI</t>
    </r>
  </si>
  <si>
    <r>
      <rPr>
        <sz val="11"/>
        <color theme="3"/>
        <rFont val="Arial"/>
        <family val="2"/>
        <scheme val="minor"/>
      </rPr>
      <t>מדד המחירים לצרכן</t>
    </r>
  </si>
  <si>
    <r>
      <rPr>
        <sz val="11"/>
        <color theme="3"/>
        <rFont val="Arial"/>
        <family val="2"/>
        <scheme val="minor"/>
      </rPr>
      <t>FC</t>
    </r>
  </si>
  <si>
    <r>
      <rPr>
        <sz val="11"/>
        <color theme="3"/>
        <rFont val="Arial"/>
        <family val="2"/>
        <scheme val="minor"/>
      </rPr>
      <t>צמוד למטבע חוץ</t>
    </r>
  </si>
  <si>
    <r>
      <rPr>
        <sz val="11"/>
        <color theme="3"/>
        <rFont val="Arial"/>
        <family val="2"/>
        <scheme val="minor"/>
      </rPr>
      <t xml:space="preserve">O </t>
    </r>
  </si>
  <si>
    <r>
      <rPr>
        <sz val="11"/>
        <color theme="3"/>
        <rFont val="Arial"/>
        <family val="2"/>
        <scheme val="minor"/>
      </rPr>
      <t>קבוע</t>
    </r>
  </si>
  <si>
    <r>
      <rPr>
        <sz val="11"/>
        <color theme="3"/>
        <rFont val="Arial"/>
        <family val="2"/>
        <scheme val="minor"/>
      </rPr>
      <t>V</t>
    </r>
  </si>
  <si>
    <r>
      <rPr>
        <sz val="11"/>
        <color theme="3"/>
        <rFont val="Arial"/>
        <family val="2"/>
        <scheme val="minor"/>
      </rPr>
      <t>משתנה</t>
    </r>
  </si>
  <si>
    <r>
      <rPr>
        <sz val="11"/>
        <color theme="3"/>
        <rFont val="Arial"/>
        <family val="2"/>
        <scheme val="minor"/>
      </rPr>
      <t>N</t>
    </r>
  </si>
  <si>
    <r>
      <rPr>
        <sz val="11"/>
        <color theme="3"/>
        <rFont val="Arial"/>
        <family val="2"/>
        <scheme val="minor"/>
      </rPr>
      <t xml:space="preserve">ללא ריבית (הריבית = אפס)  </t>
    </r>
  </si>
  <si>
    <r>
      <rPr>
        <sz val="11"/>
        <color theme="3"/>
        <rFont val="Arial"/>
        <family val="2"/>
        <scheme val="minor"/>
      </rPr>
      <t>P1</t>
    </r>
  </si>
  <si>
    <r>
      <rPr>
        <sz val="11"/>
        <color theme="3"/>
        <rFont val="Arial"/>
        <family val="2"/>
        <scheme val="minor"/>
      </rPr>
      <t xml:space="preserve">קרן בלבד </t>
    </r>
  </si>
  <si>
    <r>
      <rPr>
        <sz val="11"/>
        <color theme="3"/>
        <rFont val="Arial"/>
        <family val="2"/>
        <scheme val="minor"/>
      </rPr>
      <t>P2</t>
    </r>
  </si>
  <si>
    <r>
      <rPr>
        <sz val="11"/>
        <color theme="3"/>
        <rFont val="Arial"/>
        <family val="2"/>
        <scheme val="minor"/>
      </rPr>
      <t>קרן והצמדה</t>
    </r>
  </si>
  <si>
    <r>
      <rPr>
        <sz val="11"/>
        <color theme="3"/>
        <rFont val="Arial"/>
        <family val="2"/>
        <scheme val="minor"/>
      </rPr>
      <t>I1</t>
    </r>
  </si>
  <si>
    <r>
      <rPr>
        <sz val="11"/>
        <color theme="3"/>
        <rFont val="Arial"/>
        <family val="2"/>
        <scheme val="minor"/>
      </rPr>
      <t>ריבית</t>
    </r>
  </si>
  <si>
    <r>
      <rPr>
        <sz val="11"/>
        <color theme="3"/>
        <rFont val="Arial"/>
        <family val="2"/>
        <scheme val="minor"/>
      </rPr>
      <t>I2</t>
    </r>
  </si>
  <si>
    <r>
      <rPr>
        <sz val="11"/>
        <color theme="3"/>
        <rFont val="Arial"/>
        <family val="2"/>
        <scheme val="minor"/>
      </rPr>
      <t>ריבית והצמדה</t>
    </r>
  </si>
  <si>
    <r>
      <rPr>
        <sz val="11"/>
        <color theme="3"/>
        <rFont val="Arial"/>
        <family val="2"/>
        <scheme val="minor"/>
      </rPr>
      <t>M1</t>
    </r>
  </si>
  <si>
    <r>
      <rPr>
        <sz val="11"/>
        <color theme="3"/>
        <rFont val="Arial"/>
        <family val="2"/>
        <scheme val="minor"/>
      </rPr>
      <t>קרן וריבית</t>
    </r>
  </si>
  <si>
    <r>
      <rPr>
        <sz val="11"/>
        <color theme="3"/>
        <rFont val="Arial"/>
        <family val="2"/>
        <scheme val="minor"/>
      </rPr>
      <t>M2</t>
    </r>
  </si>
  <si>
    <r>
      <rPr>
        <sz val="11"/>
        <color theme="3"/>
        <rFont val="Arial"/>
        <family val="2"/>
        <scheme val="minor"/>
      </rPr>
      <t xml:space="preserve">קרן, ריבית והצמדה </t>
    </r>
  </si>
  <si>
    <r>
      <rPr>
        <sz val="11"/>
        <color theme="3"/>
        <rFont val="Arial"/>
        <family val="2"/>
        <scheme val="minor"/>
      </rPr>
      <t xml:space="preserve">תשלום בלון </t>
    </r>
  </si>
  <si>
    <r>
      <rPr>
        <sz val="11"/>
        <color theme="3"/>
        <rFont val="Arial"/>
        <family val="2"/>
        <scheme val="minor"/>
      </rPr>
      <t>O</t>
    </r>
  </si>
  <si>
    <r>
      <rPr>
        <sz val="11"/>
        <color theme="3"/>
        <rFont val="Arial"/>
        <family val="2"/>
        <scheme val="minor"/>
      </rPr>
      <t>NIS</t>
    </r>
  </si>
  <si>
    <r>
      <rPr>
        <sz val="11"/>
        <color theme="3"/>
        <rFont val="Arial"/>
        <family val="2"/>
        <scheme val="minor"/>
      </rPr>
      <t xml:space="preserve">ש"ח </t>
    </r>
  </si>
  <si>
    <r>
      <rPr>
        <sz val="11"/>
        <color theme="3"/>
        <rFont val="Arial"/>
        <family val="2"/>
        <scheme val="minor"/>
      </rPr>
      <t>USD</t>
    </r>
  </si>
  <si>
    <r>
      <rPr>
        <sz val="11"/>
        <color theme="3"/>
        <rFont val="Arial"/>
        <family val="2"/>
        <scheme val="minor"/>
      </rPr>
      <t>דולר ארה"ב</t>
    </r>
  </si>
  <si>
    <r>
      <rPr>
        <sz val="11"/>
        <color theme="3"/>
        <rFont val="Arial"/>
        <family val="2"/>
        <scheme val="minor"/>
      </rPr>
      <t>EUR</t>
    </r>
  </si>
  <si>
    <r>
      <rPr>
        <sz val="11"/>
        <color theme="3"/>
        <rFont val="Arial"/>
        <family val="2"/>
        <scheme val="minor"/>
      </rPr>
      <t xml:space="preserve">אירו </t>
    </r>
  </si>
  <si>
    <r>
      <rPr>
        <sz val="11"/>
        <color theme="3"/>
        <rFont val="Arial"/>
        <family val="2"/>
        <scheme val="minor"/>
      </rPr>
      <t>תשלום אחד</t>
    </r>
  </si>
  <si>
    <r>
      <rPr>
        <sz val="11"/>
        <color theme="3"/>
        <rFont val="Arial"/>
        <family val="2"/>
        <scheme val="minor"/>
      </rPr>
      <t>תשלום שבועי</t>
    </r>
  </si>
  <si>
    <r>
      <rPr>
        <sz val="11"/>
        <color theme="3"/>
        <rFont val="Arial"/>
        <family val="2"/>
        <scheme val="minor"/>
      </rPr>
      <t>פעם בשבועיים</t>
    </r>
  </si>
  <si>
    <r>
      <rPr>
        <sz val="11"/>
        <color theme="3"/>
        <rFont val="Arial"/>
        <family val="2"/>
        <scheme val="minor"/>
      </rPr>
      <t>רבעוני</t>
    </r>
  </si>
  <si>
    <r>
      <rPr>
        <sz val="11"/>
        <color theme="3"/>
        <rFont val="Arial"/>
        <family val="2"/>
        <scheme val="minor"/>
      </rPr>
      <t>שלוש פעמים בשנה</t>
    </r>
  </si>
  <si>
    <r>
      <rPr>
        <sz val="11"/>
        <color theme="3"/>
        <rFont val="Arial"/>
        <family val="2"/>
        <scheme val="minor"/>
      </rPr>
      <t>חצי שנתי</t>
    </r>
  </si>
  <si>
    <r>
      <rPr>
        <sz val="11"/>
        <color theme="3"/>
        <rFont val="Arial"/>
        <family val="2"/>
        <scheme val="minor"/>
      </rPr>
      <t>שנתי</t>
    </r>
  </si>
  <si>
    <r>
      <rPr>
        <sz val="11"/>
        <color theme="3"/>
        <rFont val="Arial"/>
        <family val="2"/>
        <scheme val="minor"/>
      </rPr>
      <t>תשלום בלון</t>
    </r>
  </si>
  <si>
    <r>
      <rPr>
        <sz val="11"/>
        <color theme="3"/>
        <rFont val="Arial"/>
        <family val="2"/>
        <scheme val="minor"/>
      </rPr>
      <t>תשלום דחוי</t>
    </r>
  </si>
  <si>
    <r>
      <rPr>
        <sz val="11"/>
        <color theme="3"/>
        <rFont val="Arial"/>
        <family val="2"/>
        <scheme val="minor"/>
      </rPr>
      <t>רשימת ערכים - היסטוריית תשלומים</t>
    </r>
  </si>
  <si>
    <r>
      <rPr>
        <sz val="11"/>
        <color theme="3"/>
        <rFont val="Arial"/>
        <family val="2"/>
        <scheme val="minor"/>
      </rPr>
      <t xml:space="preserve">0-29 ימים מעבר למועד התשלום (עסקה משולמת כסדרה)  </t>
    </r>
  </si>
  <si>
    <r>
      <rPr>
        <sz val="11"/>
        <color theme="3"/>
        <rFont val="Arial"/>
        <family val="2"/>
        <scheme val="minor"/>
      </rPr>
      <t>לא קיימת היסטורית תשלום לפני תקופה זו</t>
    </r>
  </si>
  <si>
    <r>
      <rPr>
        <sz val="11"/>
        <color theme="3"/>
        <rFont val="Arial"/>
        <family val="2"/>
        <scheme val="minor"/>
      </rPr>
      <t>לא קיים מידע לעדכון היסטורית תשלומים בחודש זה.</t>
    </r>
  </si>
  <si>
    <r>
      <rPr>
        <sz val="11"/>
        <color theme="3"/>
        <rFont val="Arial"/>
        <family val="2"/>
        <scheme val="minor"/>
      </rPr>
      <t xml:space="preserve">E </t>
    </r>
  </si>
  <si>
    <r>
      <rPr>
        <sz val="11"/>
        <color theme="3"/>
        <rFont val="Arial"/>
        <family val="2"/>
        <scheme val="minor"/>
      </rPr>
      <t xml:space="preserve">המסגרת אינה מנוצלת </t>
    </r>
  </si>
  <si>
    <r>
      <rPr>
        <sz val="11"/>
        <color theme="3"/>
        <rFont val="Arial"/>
        <family val="2"/>
        <scheme val="minor"/>
      </rPr>
      <t>G</t>
    </r>
  </si>
  <si>
    <r>
      <rPr>
        <sz val="11"/>
        <color theme="3"/>
        <rFont val="Arial"/>
        <family val="2"/>
        <scheme val="minor"/>
      </rPr>
      <t xml:space="preserve">ערבות בתוקף שהועמדה ללקוח ע"י מקור המידע </t>
    </r>
  </si>
  <si>
    <r>
      <rPr>
        <sz val="11"/>
        <color theme="3"/>
        <rFont val="Arial"/>
        <family val="2"/>
        <scheme val="minor"/>
      </rPr>
      <t>G1</t>
    </r>
  </si>
  <si>
    <r>
      <rPr>
        <sz val="11"/>
        <color theme="3"/>
        <rFont val="Arial"/>
        <family val="2"/>
        <scheme val="minor"/>
      </rPr>
      <t>ערבות שחולטה</t>
    </r>
  </si>
  <si>
    <r>
      <rPr>
        <sz val="11"/>
        <color theme="3"/>
        <rFont val="Arial"/>
        <family val="2"/>
        <scheme val="minor"/>
      </rPr>
      <t>G2</t>
    </r>
  </si>
  <si>
    <r>
      <rPr>
        <sz val="11"/>
        <color theme="3"/>
        <rFont val="Arial"/>
        <family val="2"/>
        <scheme val="minor"/>
      </rPr>
      <t>ערבות שחולטה ללא הסכמה</t>
    </r>
  </si>
  <si>
    <r>
      <rPr>
        <sz val="11"/>
        <color theme="3"/>
        <rFont val="Arial"/>
        <family val="2"/>
        <scheme val="minor"/>
      </rPr>
      <t>G5</t>
    </r>
  </si>
  <si>
    <r>
      <rPr>
        <sz val="11"/>
        <color theme="3"/>
        <rFont val="Arial"/>
        <family val="2"/>
        <scheme val="minor"/>
      </rPr>
      <t>ערבות שפג תוקפה</t>
    </r>
  </si>
  <si>
    <r>
      <rPr>
        <sz val="11"/>
        <color theme="3"/>
        <rFont val="Arial"/>
        <family val="2"/>
        <scheme val="minor"/>
      </rPr>
      <t>הפסקת דיווח בעסקה</t>
    </r>
  </si>
  <si>
    <r>
      <rPr>
        <sz val="11"/>
        <color theme="3"/>
        <rFont val="Arial"/>
        <family val="2"/>
        <scheme val="minor"/>
      </rPr>
      <t>עסקה פעילה ששולמה במלואה או לא מנוצלת</t>
    </r>
  </si>
  <si>
    <r>
      <rPr>
        <sz val="11"/>
        <color theme="3"/>
        <rFont val="Arial"/>
        <family val="2"/>
        <scheme val="minor"/>
      </rPr>
      <t>T</t>
    </r>
  </si>
  <si>
    <r>
      <rPr>
        <sz val="11"/>
        <color theme="3"/>
        <rFont val="Arial"/>
        <family val="2"/>
        <scheme val="minor"/>
      </rPr>
      <t>העסקה נסגרה לאחר ששולמה במלואה או לא נוצלה</t>
    </r>
  </si>
  <si>
    <r>
      <rPr>
        <sz val="11"/>
        <color theme="3"/>
        <rFont val="Arial"/>
        <family val="2"/>
        <scheme val="minor"/>
      </rPr>
      <t>A</t>
    </r>
  </si>
  <si>
    <r>
      <rPr>
        <sz val="11"/>
        <color theme="3"/>
        <rFont val="Arial"/>
        <family val="2"/>
        <scheme val="minor"/>
      </rPr>
      <t>A1</t>
    </r>
  </si>
  <si>
    <r>
      <rPr>
        <sz val="11"/>
        <color theme="3"/>
        <rFont val="Arial"/>
        <family val="2"/>
        <scheme val="minor"/>
      </rPr>
      <t>העסקה נסגרה אך לא שולמה במלואה</t>
    </r>
  </si>
  <si>
    <r>
      <rPr>
        <sz val="11"/>
        <color theme="3"/>
        <rFont val="Arial"/>
        <family val="2"/>
        <scheme val="minor"/>
      </rPr>
      <t xml:space="preserve">נכון </t>
    </r>
  </si>
  <si>
    <r>
      <rPr>
        <sz val="11"/>
        <color theme="3"/>
        <rFont val="Arial"/>
        <family val="2"/>
        <scheme val="minor"/>
      </rPr>
      <t xml:space="preserve">לא נכון </t>
    </r>
  </si>
  <si>
    <r>
      <rPr>
        <sz val="11"/>
        <color theme="3"/>
        <rFont val="Arial"/>
        <family val="2"/>
        <scheme val="minor"/>
      </rPr>
      <t>שדר רגיל</t>
    </r>
  </si>
  <si>
    <r>
      <rPr>
        <sz val="11"/>
        <color theme="3"/>
        <rFont val="Arial"/>
        <family val="2"/>
        <scheme val="minor"/>
      </rPr>
      <t>שדר משלים</t>
    </r>
  </si>
  <si>
    <r>
      <rPr>
        <sz val="11"/>
        <color theme="3"/>
        <rFont val="Arial"/>
        <family val="2"/>
        <scheme val="minor"/>
      </rPr>
      <t>שדר מתקן</t>
    </r>
  </si>
  <si>
    <r>
      <rPr>
        <sz val="11"/>
        <color theme="3"/>
        <rFont val="Arial"/>
        <family val="2"/>
        <scheme val="minor"/>
      </rPr>
      <t>01</t>
    </r>
  </si>
  <si>
    <r>
      <rPr>
        <sz val="11"/>
        <color theme="3"/>
        <rFont val="Arial"/>
        <family val="2"/>
        <scheme val="minor"/>
      </rPr>
      <t>פיקדון</t>
    </r>
  </si>
  <si>
    <r>
      <rPr>
        <sz val="11"/>
        <color theme="3"/>
        <rFont val="Arial"/>
        <family val="2"/>
        <scheme val="minor"/>
      </rPr>
      <t>02</t>
    </r>
  </si>
  <si>
    <r>
      <rPr>
        <sz val="11"/>
        <color theme="3"/>
        <rFont val="Arial"/>
        <family val="2"/>
        <scheme val="minor"/>
      </rPr>
      <t>נכס פיננסי שאינו פיקדון</t>
    </r>
  </si>
  <si>
    <r>
      <rPr>
        <sz val="11"/>
        <color theme="3"/>
        <rFont val="Arial"/>
        <family val="2"/>
        <scheme val="minor"/>
      </rPr>
      <t>03</t>
    </r>
  </si>
  <si>
    <r>
      <rPr>
        <sz val="11"/>
        <color theme="3"/>
        <rFont val="Arial"/>
        <family val="2"/>
        <scheme val="minor"/>
      </rPr>
      <t>ניירות ערך</t>
    </r>
  </si>
  <si>
    <r>
      <rPr>
        <sz val="11"/>
        <color theme="3"/>
        <rFont val="Arial"/>
        <family val="2"/>
        <scheme val="minor"/>
      </rPr>
      <t>04</t>
    </r>
  </si>
  <si>
    <r>
      <rPr>
        <sz val="11"/>
        <color theme="3"/>
        <rFont val="Arial"/>
        <family val="2"/>
        <scheme val="minor"/>
      </rPr>
      <t>מקרקעין למגורים</t>
    </r>
  </si>
  <si>
    <r>
      <rPr>
        <sz val="11"/>
        <color theme="3"/>
        <rFont val="Arial"/>
        <family val="2"/>
        <scheme val="minor"/>
      </rPr>
      <t>05</t>
    </r>
  </si>
  <si>
    <r>
      <rPr>
        <sz val="11"/>
        <color theme="3"/>
        <rFont val="Arial"/>
        <family val="2"/>
        <scheme val="minor"/>
      </rPr>
      <t>מקרקעין אחר</t>
    </r>
  </si>
  <si>
    <r>
      <rPr>
        <sz val="11"/>
        <color theme="3"/>
        <rFont val="Arial"/>
        <family val="2"/>
        <scheme val="minor"/>
      </rPr>
      <t>06</t>
    </r>
  </si>
  <si>
    <r>
      <rPr>
        <sz val="11"/>
        <color theme="3"/>
        <rFont val="Arial"/>
        <family val="2"/>
        <scheme val="minor"/>
      </rPr>
      <t>רכב</t>
    </r>
  </si>
  <si>
    <r>
      <rPr>
        <sz val="11"/>
        <color theme="3"/>
        <rFont val="Arial"/>
        <family val="2"/>
        <scheme val="minor"/>
      </rPr>
      <t>07</t>
    </r>
  </si>
  <si>
    <r>
      <rPr>
        <sz val="11"/>
        <color theme="3"/>
        <rFont val="Arial"/>
        <family val="2"/>
        <scheme val="minor"/>
      </rPr>
      <t>ציוד ומכונות,</t>
    </r>
  </si>
  <si>
    <r>
      <rPr>
        <sz val="11"/>
        <color theme="3"/>
        <rFont val="Arial"/>
        <family val="2"/>
        <scheme val="minor"/>
      </rPr>
      <t>08</t>
    </r>
  </si>
  <si>
    <r>
      <rPr>
        <sz val="11"/>
        <color theme="3"/>
        <rFont val="Arial"/>
        <family val="2"/>
        <scheme val="minor"/>
      </rPr>
      <t>שוברים</t>
    </r>
  </si>
  <si>
    <r>
      <rPr>
        <sz val="11"/>
        <color theme="3"/>
        <rFont val="Arial"/>
        <family val="2"/>
        <scheme val="minor"/>
      </rPr>
      <t>09</t>
    </r>
  </si>
  <si>
    <r>
      <rPr>
        <sz val="11"/>
        <color theme="3"/>
        <rFont val="Arial"/>
        <family val="2"/>
        <scheme val="minor"/>
      </rPr>
      <t>ערבות</t>
    </r>
  </si>
  <si>
    <r>
      <rPr>
        <sz val="11"/>
        <color theme="3"/>
        <rFont val="Arial"/>
        <family val="2"/>
        <scheme val="minor"/>
      </rPr>
      <t>10</t>
    </r>
  </si>
  <si>
    <r>
      <rPr>
        <sz val="11"/>
        <color theme="3"/>
        <rFont val="Arial"/>
        <family val="2"/>
        <scheme val="minor"/>
      </rPr>
      <t>שעבוד שוטף</t>
    </r>
  </si>
  <si>
    <r>
      <rPr>
        <sz val="11"/>
        <color theme="3"/>
        <rFont val="Arial"/>
        <family val="2"/>
        <scheme val="minor"/>
      </rPr>
      <t>11</t>
    </r>
  </si>
  <si>
    <r>
      <rPr>
        <sz val="11"/>
        <color theme="3"/>
        <rFont val="Arial"/>
        <family val="2"/>
        <scheme val="minor"/>
      </rPr>
      <t>Q1</t>
    </r>
  </si>
  <si>
    <r>
      <rPr>
        <sz val="11"/>
        <color theme="3"/>
        <rFont val="Arial"/>
        <family val="2"/>
        <scheme val="minor"/>
      </rPr>
      <t>סופית</t>
    </r>
  </si>
  <si>
    <r>
      <rPr>
        <sz val="11"/>
        <color theme="3"/>
        <rFont val="Arial"/>
        <family val="2"/>
        <scheme val="minor"/>
      </rPr>
      <t>Q2</t>
    </r>
  </si>
  <si>
    <r>
      <rPr>
        <sz val="11"/>
        <color theme="3"/>
        <rFont val="Arial"/>
        <family val="2"/>
        <scheme val="minor"/>
      </rPr>
      <t>מותנית</t>
    </r>
  </si>
  <si>
    <r>
      <rPr>
        <sz val="11"/>
        <color theme="3"/>
        <rFont val="Arial"/>
        <family val="2"/>
        <scheme val="minor"/>
      </rPr>
      <t>144</t>
    </r>
  </si>
  <si>
    <r>
      <rPr>
        <sz val="11"/>
        <color theme="3"/>
        <rFont val="Arial"/>
        <family val="2"/>
        <scheme val="minor"/>
      </rPr>
      <t>מ-1% ועד 25%</t>
    </r>
  </si>
  <si>
    <r>
      <rPr>
        <sz val="11"/>
        <color theme="3"/>
        <rFont val="Arial"/>
        <family val="2"/>
        <scheme val="minor"/>
      </rPr>
      <t>143</t>
    </r>
  </si>
  <si>
    <r>
      <rPr>
        <sz val="11"/>
        <color theme="3"/>
        <rFont val="Arial"/>
        <family val="2"/>
        <scheme val="minor"/>
      </rPr>
      <t>מ-26% ועד 50%</t>
    </r>
  </si>
  <si>
    <r>
      <rPr>
        <sz val="11"/>
        <color theme="3"/>
        <rFont val="Arial"/>
        <family val="2"/>
        <scheme val="minor"/>
      </rPr>
      <t>142</t>
    </r>
  </si>
  <si>
    <r>
      <rPr>
        <sz val="11"/>
        <color theme="3"/>
        <rFont val="Arial"/>
        <family val="2"/>
        <scheme val="minor"/>
      </rPr>
      <t>מ-51% ועד 75%</t>
    </r>
  </si>
  <si>
    <r>
      <rPr>
        <sz val="11"/>
        <color theme="3"/>
        <rFont val="Arial"/>
        <family val="2"/>
        <scheme val="minor"/>
      </rPr>
      <t>141</t>
    </r>
  </si>
  <si>
    <r>
      <rPr>
        <sz val="11"/>
        <color theme="3"/>
        <rFont val="Arial"/>
        <family val="2"/>
        <scheme val="minor"/>
      </rPr>
      <t>יותר מ-75%</t>
    </r>
  </si>
  <si>
    <r>
      <rPr>
        <sz val="11"/>
        <color theme="3"/>
        <rFont val="Arial"/>
        <family val="2"/>
        <scheme val="minor"/>
      </rPr>
      <t>ריבית LIBOR</t>
    </r>
  </si>
  <si>
    <r>
      <rPr>
        <sz val="11"/>
        <color theme="3"/>
        <rFont val="Arial"/>
        <family val="2"/>
        <scheme val="minor"/>
      </rPr>
      <t>ריבית TELBOR</t>
    </r>
  </si>
  <si>
    <r>
      <rPr>
        <sz val="11"/>
        <color theme="3"/>
        <rFont val="Arial"/>
        <family val="2"/>
        <scheme val="minor"/>
      </rPr>
      <t>אפגניסטן</t>
    </r>
  </si>
  <si>
    <r>
      <rPr>
        <sz val="11"/>
        <color theme="3"/>
        <rFont val="Arial"/>
        <family val="2"/>
        <scheme val="minor"/>
      </rPr>
      <t>אלבניה</t>
    </r>
  </si>
  <si>
    <r>
      <rPr>
        <sz val="11"/>
        <color theme="3"/>
        <rFont val="Arial"/>
        <family val="2"/>
        <scheme val="minor"/>
      </rPr>
      <t>אלגיריה</t>
    </r>
  </si>
  <si>
    <r>
      <rPr>
        <sz val="11"/>
        <color theme="3"/>
        <rFont val="Arial"/>
        <family val="2"/>
        <scheme val="minor"/>
      </rPr>
      <t>אנדורה</t>
    </r>
  </si>
  <si>
    <r>
      <rPr>
        <sz val="11"/>
        <color theme="3"/>
        <rFont val="Arial"/>
        <family val="2"/>
        <scheme val="minor"/>
      </rPr>
      <t>אנגולה</t>
    </r>
  </si>
  <si>
    <r>
      <rPr>
        <sz val="11"/>
        <color theme="3"/>
        <rFont val="Arial"/>
        <family val="2"/>
        <scheme val="minor"/>
      </rPr>
      <t>ארגנטינה</t>
    </r>
  </si>
  <si>
    <r>
      <rPr>
        <sz val="11"/>
        <color theme="3"/>
        <rFont val="Arial"/>
        <family val="2"/>
        <scheme val="minor"/>
      </rPr>
      <t>ארמניה</t>
    </r>
  </si>
  <si>
    <r>
      <rPr>
        <sz val="11"/>
        <color theme="3"/>
        <rFont val="Arial"/>
        <family val="2"/>
        <scheme val="minor"/>
      </rPr>
      <t>אוסטרליה</t>
    </r>
  </si>
  <si>
    <r>
      <rPr>
        <sz val="11"/>
        <color theme="3"/>
        <rFont val="Arial"/>
        <family val="2"/>
        <scheme val="minor"/>
      </rPr>
      <t>אוסטריה</t>
    </r>
  </si>
  <si>
    <r>
      <rPr>
        <sz val="11"/>
        <color theme="3"/>
        <rFont val="Arial"/>
        <family val="2"/>
        <scheme val="minor"/>
      </rPr>
      <t>בנגלדש</t>
    </r>
  </si>
  <si>
    <r>
      <rPr>
        <sz val="11"/>
        <color theme="3"/>
        <rFont val="Arial"/>
        <family val="2"/>
        <scheme val="minor"/>
      </rPr>
      <t>בילורוסיה</t>
    </r>
  </si>
  <si>
    <r>
      <rPr>
        <sz val="11"/>
        <color theme="3"/>
        <rFont val="Arial"/>
        <family val="2"/>
        <scheme val="minor"/>
      </rPr>
      <t>בלגיה</t>
    </r>
  </si>
  <si>
    <r>
      <rPr>
        <sz val="11"/>
        <color theme="3"/>
        <rFont val="Arial"/>
        <family val="2"/>
        <scheme val="minor"/>
      </rPr>
      <t>בליז</t>
    </r>
  </si>
  <si>
    <r>
      <rPr>
        <sz val="11"/>
        <color theme="3"/>
        <rFont val="Arial"/>
        <family val="2"/>
        <scheme val="minor"/>
      </rPr>
      <t>בוטן</t>
    </r>
  </si>
  <si>
    <r>
      <rPr>
        <sz val="11"/>
        <color theme="3"/>
        <rFont val="Arial"/>
        <family val="2"/>
        <scheme val="minor"/>
      </rPr>
      <t>בוליביה</t>
    </r>
  </si>
  <si>
    <r>
      <rPr>
        <sz val="11"/>
        <color theme="3"/>
        <rFont val="Arial"/>
        <family val="2"/>
        <scheme val="minor"/>
      </rPr>
      <t>בוטסואנה</t>
    </r>
  </si>
  <si>
    <r>
      <rPr>
        <sz val="11"/>
        <color theme="3"/>
        <rFont val="Arial"/>
        <family val="2"/>
        <scheme val="minor"/>
      </rPr>
      <t>ברזיל</t>
    </r>
  </si>
  <si>
    <r>
      <rPr>
        <sz val="11"/>
        <color theme="3"/>
        <rFont val="Arial"/>
        <family val="2"/>
        <scheme val="minor"/>
      </rPr>
      <t>בולגריה</t>
    </r>
  </si>
  <si>
    <r>
      <rPr>
        <sz val="11"/>
        <color theme="3"/>
        <rFont val="Arial"/>
        <family val="2"/>
        <scheme val="minor"/>
      </rPr>
      <t>בורונדי</t>
    </r>
  </si>
  <si>
    <r>
      <rPr>
        <sz val="11"/>
        <color theme="3"/>
        <rFont val="Arial"/>
        <family val="2"/>
        <scheme val="minor"/>
      </rPr>
      <t>קמבודיה</t>
    </r>
  </si>
  <si>
    <r>
      <rPr>
        <sz val="11"/>
        <color theme="3"/>
        <rFont val="Arial"/>
        <family val="2"/>
        <scheme val="minor"/>
      </rPr>
      <t>קמרון</t>
    </r>
  </si>
  <si>
    <r>
      <rPr>
        <sz val="11"/>
        <color theme="3"/>
        <rFont val="Arial"/>
        <family val="2"/>
        <scheme val="minor"/>
      </rPr>
      <t>קנדה</t>
    </r>
  </si>
  <si>
    <r>
      <rPr>
        <sz val="11"/>
        <color theme="3"/>
        <rFont val="Arial"/>
        <family val="2"/>
        <scheme val="minor"/>
      </rPr>
      <t>צאד</t>
    </r>
  </si>
  <si>
    <r>
      <rPr>
        <sz val="11"/>
        <color theme="3"/>
        <rFont val="Arial"/>
        <family val="2"/>
        <scheme val="minor"/>
      </rPr>
      <t>צ'ילה</t>
    </r>
  </si>
  <si>
    <r>
      <rPr>
        <sz val="11"/>
        <color theme="3"/>
        <rFont val="Arial"/>
        <family val="2"/>
        <scheme val="minor"/>
      </rPr>
      <t>סין</t>
    </r>
  </si>
  <si>
    <r>
      <rPr>
        <sz val="11"/>
        <color theme="3"/>
        <rFont val="Arial"/>
        <family val="2"/>
        <scheme val="minor"/>
      </rPr>
      <t>קונגו</t>
    </r>
  </si>
  <si>
    <r>
      <rPr>
        <sz val="11"/>
        <color theme="3"/>
        <rFont val="Arial"/>
        <family val="2"/>
        <scheme val="minor"/>
      </rPr>
      <t>קוסטה ריקה</t>
    </r>
  </si>
  <si>
    <r>
      <rPr>
        <sz val="11"/>
        <color theme="3"/>
        <rFont val="Arial"/>
        <family val="2"/>
        <scheme val="minor"/>
      </rPr>
      <t>קרואטיה</t>
    </r>
  </si>
  <si>
    <r>
      <rPr>
        <sz val="11"/>
        <color theme="3"/>
        <rFont val="Arial"/>
        <family val="2"/>
        <scheme val="minor"/>
      </rPr>
      <t>קפריסין</t>
    </r>
  </si>
  <si>
    <r>
      <rPr>
        <sz val="11"/>
        <color theme="3"/>
        <rFont val="Arial"/>
        <family val="2"/>
        <scheme val="minor"/>
      </rPr>
      <t>צכיה</t>
    </r>
  </si>
  <si>
    <r>
      <rPr>
        <sz val="11"/>
        <color theme="3"/>
        <rFont val="Arial"/>
        <family val="2"/>
        <scheme val="minor"/>
      </rPr>
      <t>דנמרק</t>
    </r>
  </si>
  <si>
    <r>
      <rPr>
        <sz val="11"/>
        <color theme="3"/>
        <rFont val="Arial"/>
        <family val="2"/>
        <scheme val="minor"/>
      </rPr>
      <t>גיבוטי</t>
    </r>
  </si>
  <si>
    <r>
      <rPr>
        <sz val="11"/>
        <color theme="3"/>
        <rFont val="Arial"/>
        <family val="2"/>
        <scheme val="minor"/>
      </rPr>
      <t>מזרח טימור</t>
    </r>
  </si>
  <si>
    <r>
      <rPr>
        <sz val="11"/>
        <color theme="3"/>
        <rFont val="Arial"/>
        <family val="2"/>
        <scheme val="minor"/>
      </rPr>
      <t>מצרים</t>
    </r>
  </si>
  <si>
    <r>
      <rPr>
        <sz val="11"/>
        <color theme="3"/>
        <rFont val="Arial"/>
        <family val="2"/>
        <scheme val="minor"/>
      </rPr>
      <t>אל סלבדור</t>
    </r>
  </si>
  <si>
    <r>
      <rPr>
        <sz val="11"/>
        <color theme="3"/>
        <rFont val="Arial"/>
        <family val="2"/>
        <scheme val="minor"/>
      </rPr>
      <t>אריתריאה</t>
    </r>
  </si>
  <si>
    <r>
      <rPr>
        <sz val="11"/>
        <color theme="3"/>
        <rFont val="Arial"/>
        <family val="2"/>
        <scheme val="minor"/>
      </rPr>
      <t>אסטוניה</t>
    </r>
  </si>
  <si>
    <r>
      <rPr>
        <sz val="11"/>
        <color theme="3"/>
        <rFont val="Arial"/>
        <family val="2"/>
        <scheme val="minor"/>
      </rPr>
      <t>אתיופיה</t>
    </r>
  </si>
  <si>
    <r>
      <rPr>
        <sz val="11"/>
        <color theme="3"/>
        <rFont val="Arial"/>
        <family val="2"/>
        <scheme val="minor"/>
      </rPr>
      <t>איי פיגי</t>
    </r>
  </si>
  <si>
    <r>
      <rPr>
        <sz val="11"/>
        <color theme="3"/>
        <rFont val="Arial"/>
        <family val="2"/>
        <scheme val="minor"/>
      </rPr>
      <t>פינלנד</t>
    </r>
  </si>
  <si>
    <r>
      <rPr>
        <sz val="11"/>
        <color theme="3"/>
        <rFont val="Arial"/>
        <family val="2"/>
        <scheme val="minor"/>
      </rPr>
      <t>צרפת</t>
    </r>
  </si>
  <si>
    <r>
      <rPr>
        <sz val="11"/>
        <color theme="3"/>
        <rFont val="Arial"/>
        <family val="2"/>
        <scheme val="minor"/>
      </rPr>
      <t>פולינזיה הצרפתית</t>
    </r>
  </si>
  <si>
    <r>
      <rPr>
        <sz val="11"/>
        <color theme="3"/>
        <rFont val="Arial"/>
        <family val="2"/>
        <scheme val="minor"/>
      </rPr>
      <t>גבון</t>
    </r>
  </si>
  <si>
    <r>
      <rPr>
        <sz val="11"/>
        <color theme="3"/>
        <rFont val="Arial"/>
        <family val="2"/>
        <scheme val="minor"/>
      </rPr>
      <t>גמביה</t>
    </r>
  </si>
  <si>
    <r>
      <rPr>
        <sz val="11"/>
        <color theme="3"/>
        <rFont val="Arial"/>
        <family val="2"/>
        <scheme val="minor"/>
      </rPr>
      <t>גאורגיה</t>
    </r>
  </si>
  <si>
    <r>
      <rPr>
        <sz val="11"/>
        <color theme="3"/>
        <rFont val="Arial"/>
        <family val="2"/>
        <scheme val="minor"/>
      </rPr>
      <t>גרמניה</t>
    </r>
  </si>
  <si>
    <r>
      <rPr>
        <sz val="11"/>
        <color theme="3"/>
        <rFont val="Arial"/>
        <family val="2"/>
        <scheme val="minor"/>
      </rPr>
      <t>גאנה</t>
    </r>
  </si>
  <si>
    <r>
      <rPr>
        <sz val="11"/>
        <color theme="3"/>
        <rFont val="Arial"/>
        <family val="2"/>
        <scheme val="minor"/>
      </rPr>
      <t>גיברלטר</t>
    </r>
  </si>
  <si>
    <r>
      <rPr>
        <sz val="11"/>
        <color theme="3"/>
        <rFont val="Arial"/>
        <family val="2"/>
        <scheme val="minor"/>
      </rPr>
      <t>יוון</t>
    </r>
  </si>
  <si>
    <r>
      <rPr>
        <sz val="11"/>
        <color theme="3"/>
        <rFont val="Arial"/>
        <family val="2"/>
        <scheme val="minor"/>
      </rPr>
      <t>גואם</t>
    </r>
  </si>
  <si>
    <r>
      <rPr>
        <sz val="11"/>
        <color theme="3"/>
        <rFont val="Arial"/>
        <family val="2"/>
        <scheme val="minor"/>
      </rPr>
      <t>גינאה</t>
    </r>
  </si>
  <si>
    <r>
      <rPr>
        <sz val="11"/>
        <color theme="3"/>
        <rFont val="Arial"/>
        <family val="2"/>
        <scheme val="minor"/>
      </rPr>
      <t>גויאנה</t>
    </r>
  </si>
  <si>
    <r>
      <rPr>
        <sz val="11"/>
        <color theme="3"/>
        <rFont val="Arial"/>
        <family val="2"/>
        <scheme val="minor"/>
      </rPr>
      <t>הונדורס</t>
    </r>
  </si>
  <si>
    <r>
      <rPr>
        <sz val="11"/>
        <color theme="3"/>
        <rFont val="Arial"/>
        <family val="2"/>
        <scheme val="minor"/>
      </rPr>
      <t>הונג קונג</t>
    </r>
  </si>
  <si>
    <r>
      <rPr>
        <sz val="11"/>
        <color theme="3"/>
        <rFont val="Arial"/>
        <family val="2"/>
        <scheme val="minor"/>
      </rPr>
      <t>הונגריה</t>
    </r>
  </si>
  <si>
    <r>
      <rPr>
        <sz val="11"/>
        <color theme="3"/>
        <rFont val="Arial"/>
        <family val="2"/>
        <scheme val="minor"/>
      </rPr>
      <t>הודו</t>
    </r>
  </si>
  <si>
    <r>
      <rPr>
        <sz val="11"/>
        <color theme="3"/>
        <rFont val="Arial"/>
        <family val="2"/>
        <scheme val="minor"/>
      </rPr>
      <t>אינדונזיה</t>
    </r>
  </si>
  <si>
    <r>
      <rPr>
        <sz val="11"/>
        <color theme="3"/>
        <rFont val="Arial"/>
        <family val="2"/>
        <scheme val="minor"/>
      </rPr>
      <t>עירק</t>
    </r>
  </si>
  <si>
    <r>
      <rPr>
        <sz val="11"/>
        <color theme="3"/>
        <rFont val="Arial"/>
        <family val="2"/>
        <scheme val="minor"/>
      </rPr>
      <t>אירלנד</t>
    </r>
  </si>
  <si>
    <r>
      <rPr>
        <sz val="11"/>
        <color theme="3"/>
        <rFont val="Arial"/>
        <family val="2"/>
        <scheme val="minor"/>
      </rPr>
      <t>ישראל</t>
    </r>
  </si>
  <si>
    <r>
      <rPr>
        <sz val="11"/>
        <color theme="3"/>
        <rFont val="Arial"/>
        <family val="2"/>
        <scheme val="minor"/>
      </rPr>
      <t>איטליה</t>
    </r>
  </si>
  <si>
    <r>
      <rPr>
        <sz val="11"/>
        <color theme="3"/>
        <rFont val="Arial"/>
        <family val="2"/>
        <scheme val="minor"/>
      </rPr>
      <t>יפן</t>
    </r>
  </si>
  <si>
    <r>
      <rPr>
        <sz val="11"/>
        <color theme="3"/>
        <rFont val="Arial"/>
        <family val="2"/>
        <scheme val="minor"/>
      </rPr>
      <t>ירדן</t>
    </r>
  </si>
  <si>
    <r>
      <rPr>
        <sz val="11"/>
        <color theme="3"/>
        <rFont val="Arial"/>
        <family val="2"/>
        <scheme val="minor"/>
      </rPr>
      <t>קניה</t>
    </r>
  </si>
  <si>
    <r>
      <rPr>
        <sz val="11"/>
        <color theme="3"/>
        <rFont val="Arial"/>
        <family val="2"/>
        <scheme val="minor"/>
      </rPr>
      <t>קיריבטי</t>
    </r>
  </si>
  <si>
    <r>
      <rPr>
        <sz val="11"/>
        <color theme="3"/>
        <rFont val="Arial"/>
        <family val="2"/>
        <scheme val="minor"/>
      </rPr>
      <t>כווית</t>
    </r>
  </si>
  <si>
    <r>
      <rPr>
        <sz val="11"/>
        <color theme="3"/>
        <rFont val="Arial"/>
        <family val="2"/>
        <scheme val="minor"/>
      </rPr>
      <t>לטביה</t>
    </r>
  </si>
  <si>
    <r>
      <rPr>
        <sz val="11"/>
        <color theme="3"/>
        <rFont val="Arial"/>
        <family val="2"/>
        <scheme val="minor"/>
      </rPr>
      <t>לבנון</t>
    </r>
  </si>
  <si>
    <r>
      <rPr>
        <sz val="11"/>
        <color theme="3"/>
        <rFont val="Arial"/>
        <family val="2"/>
        <scheme val="minor"/>
      </rPr>
      <t>לסוטו</t>
    </r>
  </si>
  <si>
    <r>
      <rPr>
        <sz val="11"/>
        <color theme="3"/>
        <rFont val="Arial"/>
        <family val="2"/>
        <scheme val="minor"/>
      </rPr>
      <t>ליבריה</t>
    </r>
  </si>
  <si>
    <r>
      <rPr>
        <sz val="11"/>
        <color theme="3"/>
        <rFont val="Arial"/>
        <family val="2"/>
        <scheme val="minor"/>
      </rPr>
      <t>ליכטנשטיין</t>
    </r>
  </si>
  <si>
    <r>
      <rPr>
        <sz val="11"/>
        <color theme="3"/>
        <rFont val="Arial"/>
        <family val="2"/>
        <scheme val="minor"/>
      </rPr>
      <t>ליטא</t>
    </r>
  </si>
  <si>
    <r>
      <rPr>
        <sz val="11"/>
        <color theme="3"/>
        <rFont val="Arial"/>
        <family val="2"/>
        <scheme val="minor"/>
      </rPr>
      <t>לוכסמבורג</t>
    </r>
  </si>
  <si>
    <r>
      <rPr>
        <sz val="11"/>
        <color theme="3"/>
        <rFont val="Arial"/>
        <family val="2"/>
        <scheme val="minor"/>
      </rPr>
      <t>מדגסקר</t>
    </r>
  </si>
  <si>
    <r>
      <rPr>
        <sz val="11"/>
        <color theme="3"/>
        <rFont val="Arial"/>
        <family val="2"/>
        <scheme val="minor"/>
      </rPr>
      <t>מלאווי</t>
    </r>
  </si>
  <si>
    <r>
      <rPr>
        <sz val="11"/>
        <color theme="3"/>
        <rFont val="Arial"/>
        <family val="2"/>
        <scheme val="minor"/>
      </rPr>
      <t>מלזיה</t>
    </r>
  </si>
  <si>
    <r>
      <rPr>
        <sz val="11"/>
        <color theme="3"/>
        <rFont val="Arial"/>
        <family val="2"/>
        <scheme val="minor"/>
      </rPr>
      <t>מאלי</t>
    </r>
  </si>
  <si>
    <r>
      <rPr>
        <sz val="11"/>
        <color theme="3"/>
        <rFont val="Arial"/>
        <family val="2"/>
        <scheme val="minor"/>
      </rPr>
      <t>מלטה</t>
    </r>
  </si>
  <si>
    <r>
      <rPr>
        <sz val="11"/>
        <color theme="3"/>
        <rFont val="Arial"/>
        <family val="2"/>
        <scheme val="minor"/>
      </rPr>
      <t>איי מרשל</t>
    </r>
  </si>
  <si>
    <r>
      <rPr>
        <sz val="11"/>
        <color theme="3"/>
        <rFont val="Arial"/>
        <family val="2"/>
        <scheme val="minor"/>
      </rPr>
      <t>מאוריטניה</t>
    </r>
  </si>
  <si>
    <r>
      <rPr>
        <sz val="11"/>
        <color theme="3"/>
        <rFont val="Arial"/>
        <family val="2"/>
        <scheme val="minor"/>
      </rPr>
      <t>מאוריציוס</t>
    </r>
  </si>
  <si>
    <r>
      <rPr>
        <sz val="11"/>
        <color theme="3"/>
        <rFont val="Arial"/>
        <family val="2"/>
        <scheme val="minor"/>
      </rPr>
      <t>מונטנגרו</t>
    </r>
  </si>
  <si>
    <r>
      <rPr>
        <sz val="11"/>
        <color theme="3"/>
        <rFont val="Arial"/>
        <family val="2"/>
        <scheme val="minor"/>
      </rPr>
      <t>מקסיקו</t>
    </r>
  </si>
  <si>
    <r>
      <rPr>
        <sz val="11"/>
        <color theme="3"/>
        <rFont val="Arial"/>
        <family val="2"/>
        <scheme val="minor"/>
      </rPr>
      <t>מונקו</t>
    </r>
  </si>
  <si>
    <r>
      <rPr>
        <sz val="11"/>
        <color theme="3"/>
        <rFont val="Arial"/>
        <family val="2"/>
        <scheme val="minor"/>
      </rPr>
      <t>מונגוליה</t>
    </r>
  </si>
  <si>
    <r>
      <rPr>
        <sz val="11"/>
        <color theme="3"/>
        <rFont val="Arial"/>
        <family val="2"/>
        <scheme val="minor"/>
      </rPr>
      <t>מרוקו</t>
    </r>
  </si>
  <si>
    <r>
      <rPr>
        <sz val="11"/>
        <color theme="3"/>
        <rFont val="Arial"/>
        <family val="2"/>
        <scheme val="minor"/>
      </rPr>
      <t>מוזמביק</t>
    </r>
  </si>
  <si>
    <r>
      <rPr>
        <sz val="11"/>
        <color theme="3"/>
        <rFont val="Arial"/>
        <family val="2"/>
        <scheme val="minor"/>
      </rPr>
      <t>נמיביה</t>
    </r>
  </si>
  <si>
    <r>
      <rPr>
        <sz val="11"/>
        <color theme="3"/>
        <rFont val="Arial"/>
        <family val="2"/>
        <scheme val="minor"/>
      </rPr>
      <t>נאורו</t>
    </r>
  </si>
  <si>
    <r>
      <rPr>
        <sz val="11"/>
        <color theme="3"/>
        <rFont val="Arial"/>
        <family val="2"/>
        <scheme val="minor"/>
      </rPr>
      <t>נפאל</t>
    </r>
  </si>
  <si>
    <r>
      <rPr>
        <sz val="11"/>
        <color theme="3"/>
        <rFont val="Arial"/>
        <family val="2"/>
        <scheme val="minor"/>
      </rPr>
      <t>הולנד</t>
    </r>
  </si>
  <si>
    <r>
      <rPr>
        <sz val="11"/>
        <color theme="3"/>
        <rFont val="Arial"/>
        <family val="2"/>
        <scheme val="minor"/>
      </rPr>
      <t>קלדוניה החדשה</t>
    </r>
  </si>
  <si>
    <r>
      <rPr>
        <sz val="11"/>
        <color theme="3"/>
        <rFont val="Arial"/>
        <family val="2"/>
        <scheme val="minor"/>
      </rPr>
      <t>ניו זילנד</t>
    </r>
  </si>
  <si>
    <r>
      <rPr>
        <sz val="11"/>
        <color theme="3"/>
        <rFont val="Arial"/>
        <family val="2"/>
        <scheme val="minor"/>
      </rPr>
      <t>ניקרגואה</t>
    </r>
  </si>
  <si>
    <r>
      <rPr>
        <sz val="11"/>
        <color theme="3"/>
        <rFont val="Arial"/>
        <family val="2"/>
        <scheme val="minor"/>
      </rPr>
      <t>ניגר</t>
    </r>
  </si>
  <si>
    <r>
      <rPr>
        <sz val="11"/>
        <color theme="3"/>
        <rFont val="Arial"/>
        <family val="2"/>
        <scheme val="minor"/>
      </rPr>
      <t>ניגריה</t>
    </r>
  </si>
  <si>
    <r>
      <rPr>
        <sz val="11"/>
        <color theme="3"/>
        <rFont val="Arial"/>
        <family val="2"/>
        <scheme val="minor"/>
      </rPr>
      <t>נורבגיה</t>
    </r>
  </si>
  <si>
    <r>
      <rPr>
        <sz val="11"/>
        <color theme="3"/>
        <rFont val="Arial"/>
        <family val="2"/>
        <scheme val="minor"/>
      </rPr>
      <t>עומן</t>
    </r>
  </si>
  <si>
    <r>
      <rPr>
        <sz val="11"/>
        <color theme="3"/>
        <rFont val="Arial"/>
        <family val="2"/>
        <scheme val="minor"/>
      </rPr>
      <t>פקיסטן</t>
    </r>
  </si>
  <si>
    <r>
      <rPr>
        <sz val="11"/>
        <color theme="3"/>
        <rFont val="Arial"/>
        <family val="2"/>
        <scheme val="minor"/>
      </rPr>
      <t>פלאו</t>
    </r>
  </si>
  <si>
    <r>
      <rPr>
        <sz val="11"/>
        <color theme="3"/>
        <rFont val="Arial"/>
        <family val="2"/>
        <scheme val="minor"/>
      </rPr>
      <t>פרגוואי</t>
    </r>
  </si>
  <si>
    <r>
      <rPr>
        <sz val="11"/>
        <color theme="3"/>
        <rFont val="Arial"/>
        <family val="2"/>
        <scheme val="minor"/>
      </rPr>
      <t>פרו</t>
    </r>
  </si>
  <si>
    <r>
      <rPr>
        <sz val="11"/>
        <color theme="3"/>
        <rFont val="Arial"/>
        <family val="2"/>
        <scheme val="minor"/>
      </rPr>
      <t>פיליפינים</t>
    </r>
  </si>
  <si>
    <r>
      <rPr>
        <sz val="11"/>
        <color theme="3"/>
        <rFont val="Arial"/>
        <family val="2"/>
        <scheme val="minor"/>
      </rPr>
      <t>פולין</t>
    </r>
  </si>
  <si>
    <r>
      <rPr>
        <sz val="11"/>
        <color theme="3"/>
        <rFont val="Arial"/>
        <family val="2"/>
        <scheme val="minor"/>
      </rPr>
      <t>פורטוגל</t>
    </r>
  </si>
  <si>
    <r>
      <rPr>
        <sz val="11"/>
        <color theme="3"/>
        <rFont val="Arial"/>
        <family val="2"/>
        <scheme val="minor"/>
      </rPr>
      <t>פוארטו ריקו</t>
    </r>
  </si>
  <si>
    <r>
      <rPr>
        <sz val="11"/>
        <color theme="3"/>
        <rFont val="Arial"/>
        <family val="2"/>
        <scheme val="minor"/>
      </rPr>
      <t>קטר</t>
    </r>
  </si>
  <si>
    <r>
      <rPr>
        <sz val="11"/>
        <color theme="3"/>
        <rFont val="Arial"/>
        <family val="2"/>
        <scheme val="minor"/>
      </rPr>
      <t>רומניה</t>
    </r>
  </si>
  <si>
    <r>
      <rPr>
        <sz val="11"/>
        <color theme="3"/>
        <rFont val="Arial"/>
        <family val="2"/>
        <scheme val="minor"/>
      </rPr>
      <t>רוסיה</t>
    </r>
  </si>
  <si>
    <r>
      <rPr>
        <sz val="11"/>
        <color theme="3"/>
        <rFont val="Arial"/>
        <family val="2"/>
        <scheme val="minor"/>
      </rPr>
      <t>רואנדה</t>
    </r>
  </si>
  <si>
    <r>
      <rPr>
        <sz val="11"/>
        <color theme="3"/>
        <rFont val="Arial"/>
        <family val="2"/>
        <scheme val="minor"/>
      </rPr>
      <t>סמואה</t>
    </r>
  </si>
  <si>
    <r>
      <rPr>
        <sz val="11"/>
        <color theme="3"/>
        <rFont val="Arial"/>
        <family val="2"/>
        <scheme val="minor"/>
      </rPr>
      <t>סן מרינו</t>
    </r>
  </si>
  <si>
    <r>
      <rPr>
        <sz val="11"/>
        <color theme="3"/>
        <rFont val="Arial"/>
        <family val="2"/>
        <scheme val="minor"/>
      </rPr>
      <t>ערב הסעודית</t>
    </r>
  </si>
  <si>
    <r>
      <rPr>
        <sz val="11"/>
        <color theme="3"/>
        <rFont val="Arial"/>
        <family val="2"/>
        <scheme val="minor"/>
      </rPr>
      <t>סנגל</t>
    </r>
  </si>
  <si>
    <r>
      <rPr>
        <sz val="11"/>
        <color theme="3"/>
        <rFont val="Arial"/>
        <family val="2"/>
        <scheme val="minor"/>
      </rPr>
      <t>סרביה</t>
    </r>
  </si>
  <si>
    <r>
      <rPr>
        <sz val="11"/>
        <color theme="3"/>
        <rFont val="Arial"/>
        <family val="2"/>
        <scheme val="minor"/>
      </rPr>
      <t>איי סיישל</t>
    </r>
  </si>
  <si>
    <r>
      <rPr>
        <sz val="11"/>
        <color theme="3"/>
        <rFont val="Arial"/>
        <family val="2"/>
        <scheme val="minor"/>
      </rPr>
      <t>סיירה ליאונה</t>
    </r>
  </si>
  <si>
    <r>
      <rPr>
        <sz val="11"/>
        <color theme="3"/>
        <rFont val="Arial"/>
        <family val="2"/>
        <scheme val="minor"/>
      </rPr>
      <t>סינגפור</t>
    </r>
  </si>
  <si>
    <r>
      <rPr>
        <sz val="11"/>
        <color theme="3"/>
        <rFont val="Arial"/>
        <family val="2"/>
        <scheme val="minor"/>
      </rPr>
      <t>סלובקיה</t>
    </r>
  </si>
  <si>
    <r>
      <rPr>
        <sz val="11"/>
        <color theme="3"/>
        <rFont val="Arial"/>
        <family val="2"/>
        <scheme val="minor"/>
      </rPr>
      <t>סלובניה</t>
    </r>
  </si>
  <si>
    <r>
      <rPr>
        <sz val="11"/>
        <color theme="3"/>
        <rFont val="Arial"/>
        <family val="2"/>
        <scheme val="minor"/>
      </rPr>
      <t>איי שלמה הבריטיים</t>
    </r>
  </si>
  <si>
    <r>
      <rPr>
        <sz val="11"/>
        <color theme="3"/>
        <rFont val="Arial"/>
        <family val="2"/>
        <scheme val="minor"/>
      </rPr>
      <t>סומליה</t>
    </r>
  </si>
  <si>
    <r>
      <rPr>
        <sz val="11"/>
        <color theme="3"/>
        <rFont val="Arial"/>
        <family val="2"/>
        <scheme val="minor"/>
      </rPr>
      <t>ספרד</t>
    </r>
  </si>
  <si>
    <r>
      <rPr>
        <sz val="11"/>
        <color theme="3"/>
        <rFont val="Arial"/>
        <family val="2"/>
        <scheme val="minor"/>
      </rPr>
      <t>סודן</t>
    </r>
  </si>
  <si>
    <r>
      <rPr>
        <sz val="11"/>
        <color theme="3"/>
        <rFont val="Arial"/>
        <family val="2"/>
        <scheme val="minor"/>
      </rPr>
      <t>סורינם</t>
    </r>
  </si>
  <si>
    <r>
      <rPr>
        <sz val="11"/>
        <color theme="3"/>
        <rFont val="Arial"/>
        <family val="2"/>
        <scheme val="minor"/>
      </rPr>
      <t>סווזילנד</t>
    </r>
  </si>
  <si>
    <r>
      <rPr>
        <sz val="11"/>
        <color theme="3"/>
        <rFont val="Arial"/>
        <family val="2"/>
        <scheme val="minor"/>
      </rPr>
      <t>שוודיה</t>
    </r>
  </si>
  <si>
    <r>
      <rPr>
        <sz val="11"/>
        <color theme="3"/>
        <rFont val="Arial"/>
        <family val="2"/>
        <scheme val="minor"/>
      </rPr>
      <t>שוויץ</t>
    </r>
  </si>
  <si>
    <r>
      <rPr>
        <sz val="11"/>
        <color theme="3"/>
        <rFont val="Arial"/>
        <family val="2"/>
        <scheme val="minor"/>
      </rPr>
      <t>טג'יקיסטאן</t>
    </r>
  </si>
  <si>
    <r>
      <rPr>
        <sz val="11"/>
        <color theme="3"/>
        <rFont val="Arial"/>
        <family val="2"/>
        <scheme val="minor"/>
      </rPr>
      <t>תאילנד</t>
    </r>
  </si>
  <si>
    <r>
      <rPr>
        <sz val="11"/>
        <color theme="3"/>
        <rFont val="Arial"/>
        <family val="2"/>
        <scheme val="minor"/>
      </rPr>
      <t>טוגו</t>
    </r>
  </si>
  <si>
    <r>
      <rPr>
        <sz val="11"/>
        <color theme="3"/>
        <rFont val="Arial"/>
        <family val="2"/>
        <scheme val="minor"/>
      </rPr>
      <t>טונגה</t>
    </r>
  </si>
  <si>
    <r>
      <rPr>
        <sz val="11"/>
        <color theme="3"/>
        <rFont val="Arial"/>
        <family val="2"/>
        <scheme val="minor"/>
      </rPr>
      <t>תוניסיה</t>
    </r>
  </si>
  <si>
    <r>
      <rPr>
        <sz val="11"/>
        <color theme="3"/>
        <rFont val="Arial"/>
        <family val="2"/>
        <scheme val="minor"/>
      </rPr>
      <t>תורכיה</t>
    </r>
  </si>
  <si>
    <r>
      <rPr>
        <sz val="11"/>
        <color theme="3"/>
        <rFont val="Arial"/>
        <family val="2"/>
        <scheme val="minor"/>
      </rPr>
      <t>תורכמניסטאן</t>
    </r>
  </si>
  <si>
    <r>
      <rPr>
        <sz val="11"/>
        <color theme="3"/>
        <rFont val="Arial"/>
        <family val="2"/>
        <scheme val="minor"/>
      </rPr>
      <t>טובלו</t>
    </r>
  </si>
  <si>
    <r>
      <rPr>
        <sz val="11"/>
        <color theme="3"/>
        <rFont val="Arial"/>
        <family val="2"/>
        <scheme val="minor"/>
      </rPr>
      <t>אוגנדה</t>
    </r>
  </si>
  <si>
    <r>
      <rPr>
        <sz val="11"/>
        <color theme="3"/>
        <rFont val="Arial"/>
        <family val="2"/>
        <scheme val="minor"/>
      </rPr>
      <t>אוקראינה</t>
    </r>
  </si>
  <si>
    <r>
      <rPr>
        <sz val="11"/>
        <color theme="3"/>
        <rFont val="Arial"/>
        <family val="2"/>
        <scheme val="minor"/>
      </rPr>
      <t>הממלכה המאוחדת</t>
    </r>
  </si>
  <si>
    <r>
      <rPr>
        <sz val="11"/>
        <color theme="3"/>
        <rFont val="Arial"/>
        <family val="2"/>
        <scheme val="minor"/>
      </rPr>
      <t>אורגוואי</t>
    </r>
  </si>
  <si>
    <r>
      <rPr>
        <sz val="11"/>
        <color theme="3"/>
        <rFont val="Arial"/>
        <family val="2"/>
        <scheme val="minor"/>
      </rPr>
      <t>אוזבקיסטן</t>
    </r>
  </si>
  <si>
    <r>
      <rPr>
        <sz val="11"/>
        <color theme="3"/>
        <rFont val="Arial"/>
        <family val="2"/>
        <scheme val="minor"/>
      </rPr>
      <t>ונואטו</t>
    </r>
  </si>
  <si>
    <r>
      <rPr>
        <sz val="11"/>
        <color theme="3"/>
        <rFont val="Arial"/>
        <family val="2"/>
        <scheme val="minor"/>
      </rPr>
      <t>תימן</t>
    </r>
  </si>
  <si>
    <r>
      <rPr>
        <sz val="11"/>
        <color theme="3"/>
        <rFont val="Arial"/>
        <family val="2"/>
        <scheme val="minor"/>
      </rPr>
      <t>יוגוסלביה</t>
    </r>
  </si>
  <si>
    <r>
      <rPr>
        <sz val="11"/>
        <color theme="3"/>
        <rFont val="Arial"/>
        <family val="2"/>
        <scheme val="minor"/>
      </rPr>
      <t>זמביה</t>
    </r>
  </si>
  <si>
    <r>
      <rPr>
        <sz val="11"/>
        <color theme="3"/>
        <rFont val="Arial"/>
        <family val="2"/>
        <scheme val="minor"/>
      </rPr>
      <t>זימבאבווה</t>
    </r>
  </si>
  <si>
    <r>
      <rPr>
        <sz val="11"/>
        <color theme="3"/>
        <rFont val="Arial"/>
        <family val="2"/>
        <scheme val="minor"/>
      </rPr>
      <t>לא רשום</t>
    </r>
  </si>
  <si>
    <r>
      <rPr>
        <sz val="11"/>
        <color theme="3"/>
        <rFont val="Arial"/>
        <family val="2"/>
        <scheme val="minor"/>
      </rPr>
      <t>סוריה</t>
    </r>
  </si>
  <si>
    <r>
      <rPr>
        <sz val="11"/>
        <color theme="3"/>
        <rFont val="Arial"/>
        <family val="2"/>
        <scheme val="minor"/>
      </rPr>
      <t>בחריין</t>
    </r>
  </si>
  <si>
    <r>
      <rPr>
        <sz val="11"/>
        <color theme="3"/>
        <rFont val="Arial"/>
        <family val="2"/>
        <scheme val="minor"/>
      </rPr>
      <t>איחוד האמירויות הערב</t>
    </r>
  </si>
  <si>
    <r>
      <rPr>
        <sz val="11"/>
        <color theme="3"/>
        <rFont val="Arial"/>
        <family val="2"/>
        <scheme val="minor"/>
      </rPr>
      <t>תימן הדמוקרטית</t>
    </r>
  </si>
  <si>
    <r>
      <rPr>
        <sz val="11"/>
        <color theme="3"/>
        <rFont val="Arial"/>
        <family val="2"/>
        <scheme val="minor"/>
      </rPr>
      <t>עדן</t>
    </r>
  </si>
  <si>
    <r>
      <rPr>
        <sz val="11"/>
        <color theme="3"/>
        <rFont val="Arial"/>
        <family val="2"/>
        <scheme val="minor"/>
      </rPr>
      <t>אירן</t>
    </r>
  </si>
  <si>
    <r>
      <rPr>
        <sz val="11"/>
        <color theme="3"/>
        <rFont val="Arial"/>
        <family val="2"/>
        <scheme val="minor"/>
      </rPr>
      <t>סרי לנקה (צילון)</t>
    </r>
  </si>
  <si>
    <r>
      <rPr>
        <sz val="11"/>
        <color theme="3"/>
        <rFont val="Arial"/>
        <family val="2"/>
        <scheme val="minor"/>
      </rPr>
      <t>סיקים</t>
    </r>
  </si>
  <si>
    <r>
      <rPr>
        <sz val="11"/>
        <color theme="3"/>
        <rFont val="Arial"/>
        <family val="2"/>
        <scheme val="minor"/>
      </rPr>
      <t>מלדיבים</t>
    </r>
  </si>
  <si>
    <r>
      <rPr>
        <sz val="11"/>
        <color theme="3"/>
        <rFont val="Arial"/>
        <family val="2"/>
        <scheme val="minor"/>
      </rPr>
      <t>מיאנמר (בורמה)</t>
    </r>
  </si>
  <si>
    <r>
      <rPr>
        <sz val="11"/>
        <color theme="3"/>
        <rFont val="Arial"/>
        <family val="2"/>
        <scheme val="minor"/>
      </rPr>
      <t>לאוס</t>
    </r>
  </si>
  <si>
    <r>
      <rPr>
        <sz val="11"/>
        <color theme="3"/>
        <rFont val="Arial"/>
        <family val="2"/>
        <scheme val="minor"/>
      </rPr>
      <t>ויטנאם</t>
    </r>
  </si>
  <si>
    <r>
      <rPr>
        <sz val="11"/>
        <color theme="3"/>
        <rFont val="Arial"/>
        <family val="2"/>
        <scheme val="minor"/>
      </rPr>
      <t>ויטנאם הדרומית</t>
    </r>
  </si>
  <si>
    <r>
      <rPr>
        <sz val="11"/>
        <color theme="3"/>
        <rFont val="Arial"/>
        <family val="2"/>
        <scheme val="minor"/>
      </rPr>
      <t>טימור הפורטוגלית</t>
    </r>
  </si>
  <si>
    <r>
      <rPr>
        <sz val="11"/>
        <color theme="3"/>
        <rFont val="Arial"/>
        <family val="2"/>
        <scheme val="minor"/>
      </rPr>
      <t>טיוון</t>
    </r>
  </si>
  <si>
    <r>
      <rPr>
        <sz val="11"/>
        <color theme="3"/>
        <rFont val="Arial"/>
        <family val="2"/>
        <scheme val="minor"/>
      </rPr>
      <t>ברוניי</t>
    </r>
  </si>
  <si>
    <r>
      <rPr>
        <sz val="11"/>
        <color theme="3"/>
        <rFont val="Arial"/>
        <family val="2"/>
        <scheme val="minor"/>
      </rPr>
      <t>מקאו</t>
    </r>
  </si>
  <si>
    <r>
      <rPr>
        <sz val="11"/>
        <color theme="3"/>
        <rFont val="Arial"/>
        <family val="2"/>
        <scheme val="minor"/>
      </rPr>
      <t>קוריאה</t>
    </r>
  </si>
  <si>
    <r>
      <rPr>
        <sz val="11"/>
        <color theme="3"/>
        <rFont val="Arial"/>
        <family val="2"/>
        <scheme val="minor"/>
      </rPr>
      <t>קוריאה הצפונית</t>
    </r>
  </si>
  <si>
    <r>
      <rPr>
        <sz val="11"/>
        <color theme="3"/>
        <rFont val="Arial"/>
        <family val="2"/>
        <scheme val="minor"/>
      </rPr>
      <t>קוריאה הדרומית</t>
    </r>
  </si>
  <si>
    <r>
      <rPr>
        <sz val="11"/>
        <color theme="3"/>
        <rFont val="Arial"/>
        <family val="2"/>
        <scheme val="minor"/>
      </rPr>
      <t>שאר ארצות אסיה</t>
    </r>
  </si>
  <si>
    <r>
      <rPr>
        <sz val="11"/>
        <color theme="3"/>
        <rFont val="Arial"/>
        <family val="2"/>
        <scheme val="minor"/>
      </rPr>
      <t>אסיה לא ידוע</t>
    </r>
  </si>
  <si>
    <r>
      <rPr>
        <sz val="11"/>
        <color theme="3"/>
        <rFont val="Arial"/>
        <family val="2"/>
        <scheme val="minor"/>
      </rPr>
      <t>טנגר</t>
    </r>
  </si>
  <si>
    <r>
      <rPr>
        <sz val="11"/>
        <color theme="3"/>
        <rFont val="Arial"/>
        <family val="2"/>
        <scheme val="minor"/>
      </rPr>
      <t>מרוקו הספרדית</t>
    </r>
  </si>
  <si>
    <r>
      <rPr>
        <sz val="11"/>
        <color theme="3"/>
        <rFont val="Arial"/>
        <family val="2"/>
        <scheme val="minor"/>
      </rPr>
      <t>גינאה ביסאו</t>
    </r>
  </si>
  <si>
    <r>
      <rPr>
        <sz val="11"/>
        <color theme="3"/>
        <rFont val="Arial"/>
        <family val="2"/>
        <scheme val="minor"/>
      </rPr>
      <t>בנין (דהומי)</t>
    </r>
  </si>
  <si>
    <r>
      <rPr>
        <sz val="11"/>
        <color theme="3"/>
        <rFont val="Arial"/>
        <family val="2"/>
        <scheme val="minor"/>
      </rPr>
      <t>בורקינה פאסו</t>
    </r>
  </si>
  <si>
    <r>
      <rPr>
        <sz val="11"/>
        <color theme="3"/>
        <rFont val="Arial"/>
        <family val="2"/>
        <scheme val="minor"/>
      </rPr>
      <t>חוף השנהב</t>
    </r>
  </si>
  <si>
    <r>
      <rPr>
        <sz val="11"/>
        <color theme="3"/>
        <rFont val="Arial"/>
        <family val="2"/>
        <scheme val="minor"/>
      </rPr>
      <t>איי קייפ וורדה</t>
    </r>
  </si>
  <si>
    <r>
      <rPr>
        <sz val="11"/>
        <color theme="3"/>
        <rFont val="Arial"/>
        <family val="2"/>
        <scheme val="minor"/>
      </rPr>
      <t>לוב</t>
    </r>
  </si>
  <si>
    <r>
      <rPr>
        <sz val="11"/>
        <color theme="3"/>
        <rFont val="Arial"/>
        <family val="2"/>
        <scheme val="minor"/>
      </rPr>
      <t>רפ מרכז אפריקנית</t>
    </r>
  </si>
  <si>
    <r>
      <rPr>
        <sz val="11"/>
        <color theme="3"/>
        <rFont val="Arial"/>
        <family val="2"/>
        <scheme val="minor"/>
      </rPr>
      <t>סאו טומה ופרינציפה</t>
    </r>
  </si>
  <si>
    <r>
      <rPr>
        <sz val="11"/>
        <color theme="3"/>
        <rFont val="Arial"/>
        <family val="2"/>
        <scheme val="minor"/>
      </rPr>
      <t>דרום סודאן</t>
    </r>
  </si>
  <si>
    <r>
      <rPr>
        <sz val="11"/>
        <color theme="3"/>
        <rFont val="Arial"/>
        <family val="2"/>
        <scheme val="minor"/>
      </rPr>
      <t>טנזניה</t>
    </r>
  </si>
  <si>
    <r>
      <rPr>
        <sz val="11"/>
        <color theme="3"/>
        <rFont val="Arial"/>
        <family val="2"/>
        <scheme val="minor"/>
      </rPr>
      <t>רודזיה</t>
    </r>
  </si>
  <si>
    <r>
      <rPr>
        <sz val="11"/>
        <color theme="3"/>
        <rFont val="Arial"/>
        <family val="2"/>
        <scheme val="minor"/>
      </rPr>
      <t>דרום אפריקה</t>
    </r>
  </si>
  <si>
    <r>
      <rPr>
        <sz val="11"/>
        <color theme="3"/>
        <rFont val="Arial"/>
        <family val="2"/>
        <scheme val="minor"/>
      </rPr>
      <t>סט הלנה</t>
    </r>
  </si>
  <si>
    <r>
      <rPr>
        <sz val="11"/>
        <color theme="3"/>
        <rFont val="Arial"/>
        <family val="2"/>
        <scheme val="minor"/>
      </rPr>
      <t>איי קומורו</t>
    </r>
  </si>
  <si>
    <r>
      <rPr>
        <sz val="11"/>
        <color theme="3"/>
        <rFont val="Arial"/>
        <family val="2"/>
        <scheme val="minor"/>
      </rPr>
      <t>ראוניון</t>
    </r>
  </si>
  <si>
    <r>
      <rPr>
        <sz val="11"/>
        <color theme="3"/>
        <rFont val="Arial"/>
        <family val="2"/>
        <scheme val="minor"/>
      </rPr>
      <t>שאר ארצות אפריקה</t>
    </r>
  </si>
  <si>
    <r>
      <rPr>
        <sz val="11"/>
        <color theme="3"/>
        <rFont val="Arial"/>
        <family val="2"/>
        <scheme val="minor"/>
      </rPr>
      <t>גינאה המשוונית</t>
    </r>
  </si>
  <si>
    <r>
      <rPr>
        <sz val="11"/>
        <color theme="3"/>
        <rFont val="Arial"/>
        <family val="2"/>
        <scheme val="minor"/>
      </rPr>
      <t>אפריקה לא ידוע</t>
    </r>
  </si>
  <si>
    <r>
      <rPr>
        <sz val="11"/>
        <color theme="3"/>
        <rFont val="Arial"/>
        <family val="2"/>
        <scheme val="minor"/>
      </rPr>
      <t>ברית המועצות</t>
    </r>
  </si>
  <si>
    <r>
      <rPr>
        <sz val="11"/>
        <color theme="3"/>
        <rFont val="Arial"/>
        <family val="2"/>
        <scheme val="minor"/>
      </rPr>
      <t>מולדובה</t>
    </r>
  </si>
  <si>
    <r>
      <rPr>
        <sz val="11"/>
        <color theme="3"/>
        <rFont val="Arial"/>
        <family val="2"/>
        <scheme val="minor"/>
      </rPr>
      <t>קירג'זסטאן</t>
    </r>
  </si>
  <si>
    <r>
      <rPr>
        <sz val="11"/>
        <color theme="3"/>
        <rFont val="Arial"/>
        <family val="2"/>
        <scheme val="minor"/>
      </rPr>
      <t>אבחזיסטאן</t>
    </r>
  </si>
  <si>
    <r>
      <rPr>
        <sz val="11"/>
        <color theme="3"/>
        <rFont val="Arial"/>
        <family val="2"/>
        <scheme val="minor"/>
      </rPr>
      <t>צ'צ'ניה</t>
    </r>
  </si>
  <si>
    <r>
      <rPr>
        <sz val="11"/>
        <color theme="3"/>
        <rFont val="Arial"/>
        <family val="2"/>
        <scheme val="minor"/>
      </rPr>
      <t>בוסניה הרצגובינה</t>
    </r>
  </si>
  <si>
    <r>
      <rPr>
        <sz val="11"/>
        <color theme="3"/>
        <rFont val="Arial"/>
        <family val="2"/>
        <scheme val="minor"/>
      </rPr>
      <t>מקדוניה</t>
    </r>
  </si>
  <si>
    <r>
      <rPr>
        <sz val="11"/>
        <color theme="3"/>
        <rFont val="Arial"/>
        <family val="2"/>
        <scheme val="minor"/>
      </rPr>
      <t>הרפובליקה של קוסובו</t>
    </r>
  </si>
  <si>
    <r>
      <rPr>
        <sz val="11"/>
        <color theme="3"/>
        <rFont val="Arial"/>
        <family val="2"/>
        <scheme val="minor"/>
      </rPr>
      <t>גרמניה המערבית</t>
    </r>
  </si>
  <si>
    <r>
      <rPr>
        <sz val="11"/>
        <color theme="3"/>
        <rFont val="Arial"/>
        <family val="2"/>
        <scheme val="minor"/>
      </rPr>
      <t>גרמניה המזרחית</t>
    </r>
  </si>
  <si>
    <r>
      <rPr>
        <sz val="11"/>
        <color theme="3"/>
        <rFont val="Arial"/>
        <family val="2"/>
        <scheme val="minor"/>
      </rPr>
      <t>צכוסלובקיה</t>
    </r>
  </si>
  <si>
    <r>
      <rPr>
        <sz val="11"/>
        <color theme="3"/>
        <rFont val="Arial"/>
        <family val="2"/>
        <scheme val="minor"/>
      </rPr>
      <t>איסלנד</t>
    </r>
  </si>
  <si>
    <r>
      <rPr>
        <sz val="11"/>
        <color theme="3"/>
        <rFont val="Arial"/>
        <family val="2"/>
        <scheme val="minor"/>
      </rPr>
      <t>ותיקן</t>
    </r>
  </si>
  <si>
    <r>
      <rPr>
        <sz val="11"/>
        <color theme="3"/>
        <rFont val="Arial"/>
        <family val="2"/>
        <scheme val="minor"/>
      </rPr>
      <t>שאר ארצות אירופה</t>
    </r>
  </si>
  <si>
    <r>
      <rPr>
        <sz val="11"/>
        <color theme="3"/>
        <rFont val="Arial"/>
        <family val="2"/>
        <scheme val="minor"/>
      </rPr>
      <t>אירופה לא ידוע</t>
    </r>
  </si>
  <si>
    <r>
      <rPr>
        <sz val="11"/>
        <color theme="3"/>
        <rFont val="Arial"/>
        <family val="2"/>
        <scheme val="minor"/>
      </rPr>
      <t>ארצות הברית</t>
    </r>
  </si>
  <si>
    <r>
      <rPr>
        <sz val="11"/>
        <color theme="3"/>
        <rFont val="Arial"/>
        <family val="2"/>
        <scheme val="minor"/>
      </rPr>
      <t>גויאנה הצרפתית</t>
    </r>
  </si>
  <si>
    <r>
      <rPr>
        <sz val="11"/>
        <color theme="3"/>
        <rFont val="Arial"/>
        <family val="2"/>
        <scheme val="minor"/>
      </rPr>
      <t>איי פאלקלנד</t>
    </r>
  </si>
  <si>
    <r>
      <rPr>
        <sz val="11"/>
        <color theme="3"/>
        <rFont val="Arial"/>
        <family val="2"/>
        <scheme val="minor"/>
      </rPr>
      <t>דרום אמריקה</t>
    </r>
  </si>
  <si>
    <r>
      <rPr>
        <sz val="11"/>
        <color theme="3"/>
        <rFont val="Arial"/>
        <family val="2"/>
        <scheme val="minor"/>
      </rPr>
      <t>אמריקה לא ידוע</t>
    </r>
  </si>
  <si>
    <r>
      <rPr>
        <sz val="11"/>
        <color theme="3"/>
        <rFont val="Arial"/>
        <family val="2"/>
        <scheme val="minor"/>
      </rPr>
      <t>האיים ההברדיים</t>
    </r>
  </si>
  <si>
    <r>
      <rPr>
        <sz val="11"/>
        <color theme="3"/>
        <rFont val="Arial"/>
        <family val="2"/>
        <scheme val="minor"/>
      </rPr>
      <t>איי נורפולק</t>
    </r>
  </si>
  <si>
    <r>
      <rPr>
        <sz val="11"/>
        <color theme="3"/>
        <rFont val="Arial"/>
        <family val="2"/>
        <scheme val="minor"/>
      </rPr>
      <t>גינאה החדשה</t>
    </r>
  </si>
  <si>
    <r>
      <rPr>
        <sz val="11"/>
        <color theme="3"/>
        <rFont val="Arial"/>
        <family val="2"/>
        <scheme val="minor"/>
      </rPr>
      <t>פאפואה</t>
    </r>
  </si>
  <si>
    <r>
      <rPr>
        <sz val="11"/>
        <color theme="3"/>
        <rFont val="Arial"/>
        <family val="2"/>
        <scheme val="minor"/>
      </rPr>
      <t>מיקרונזיה</t>
    </r>
  </si>
  <si>
    <r>
      <rPr>
        <sz val="11"/>
        <color theme="3"/>
        <rFont val="Arial"/>
        <family val="2"/>
        <scheme val="minor"/>
      </rPr>
      <t>שאר ארצות אוקיאניה</t>
    </r>
  </si>
  <si>
    <r>
      <rPr>
        <sz val="11"/>
        <color theme="3"/>
        <rFont val="Arial"/>
        <family val="2"/>
        <scheme val="minor"/>
      </rPr>
      <t>סמואה המערבית</t>
    </r>
  </si>
  <si>
    <r>
      <rPr>
        <sz val="11"/>
        <color theme="3"/>
        <rFont val="Arial"/>
        <family val="2"/>
        <scheme val="minor"/>
      </rPr>
      <t>איי ווליס ופוטונה</t>
    </r>
  </si>
  <si>
    <r>
      <rPr>
        <sz val="11"/>
        <color theme="3"/>
        <rFont val="Arial"/>
        <family val="2"/>
        <scheme val="minor"/>
      </rPr>
      <t>איי גילברט ואליס</t>
    </r>
  </si>
  <si>
    <r>
      <rPr>
        <sz val="11"/>
        <color theme="3"/>
        <rFont val="Arial"/>
        <family val="2"/>
        <scheme val="minor"/>
      </rPr>
      <t>איי קוק</t>
    </r>
  </si>
  <si>
    <r>
      <rPr>
        <sz val="11"/>
        <color theme="3"/>
        <rFont val="Arial"/>
        <family val="2"/>
        <scheme val="minor"/>
      </rPr>
      <t>בדרך לארץ</t>
    </r>
  </si>
  <si>
    <r>
      <rPr>
        <sz val="11"/>
        <color theme="3"/>
        <rFont val="Arial"/>
        <family val="2"/>
        <scheme val="minor"/>
      </rPr>
      <t>בלב ים</t>
    </r>
  </si>
  <si>
    <r>
      <rPr>
        <sz val="11"/>
        <color theme="3"/>
        <rFont val="Arial"/>
        <family val="2"/>
        <scheme val="minor"/>
      </rPr>
      <t>1</t>
    </r>
  </si>
  <si>
    <r>
      <rPr>
        <sz val="11"/>
        <color theme="3"/>
        <rFont val="Arial"/>
        <family val="2"/>
        <scheme val="minor"/>
      </rPr>
      <t>שיעור הריבית של בנק ישראל</t>
    </r>
  </si>
  <si>
    <r>
      <rPr>
        <sz val="11"/>
        <color theme="3"/>
        <rFont val="Arial"/>
        <family val="2"/>
        <scheme val="minor"/>
      </rPr>
      <t>2</t>
    </r>
  </si>
  <si>
    <r>
      <rPr>
        <sz val="11"/>
        <color theme="3"/>
        <rFont val="Arial"/>
        <family val="2"/>
        <scheme val="minor"/>
      </rPr>
      <t>ריבית פריים</t>
    </r>
  </si>
  <si>
    <r>
      <rPr>
        <sz val="11"/>
        <color theme="3"/>
        <rFont val="Arial"/>
        <family val="2"/>
        <scheme val="minor"/>
      </rPr>
      <t>3</t>
    </r>
  </si>
  <si>
    <r>
      <rPr>
        <sz val="11"/>
        <color theme="3"/>
        <rFont val="Arial"/>
        <family val="2"/>
        <scheme val="minor"/>
      </rPr>
      <t>4</t>
    </r>
  </si>
  <si>
    <r>
      <rPr>
        <sz val="11"/>
        <color theme="3"/>
        <rFont val="Arial"/>
        <family val="2"/>
        <scheme val="minor"/>
      </rPr>
      <t>5</t>
    </r>
  </si>
  <si>
    <r>
      <rPr>
        <sz val="11"/>
        <color theme="3"/>
        <rFont val="Arial"/>
        <family val="2"/>
        <scheme val="minor"/>
      </rPr>
      <t>אג"ח מדינה צמודות מדד</t>
    </r>
  </si>
  <si>
    <r>
      <rPr>
        <sz val="11"/>
        <color theme="3"/>
        <rFont val="Arial"/>
        <family val="2"/>
        <scheme val="minor"/>
      </rPr>
      <t>6</t>
    </r>
  </si>
  <si>
    <r>
      <rPr>
        <sz val="11"/>
        <color theme="3"/>
        <rFont val="Arial"/>
        <family val="2"/>
        <scheme val="minor"/>
      </rPr>
      <t>אג"ח מדינה לא צמודות</t>
    </r>
  </si>
  <si>
    <r>
      <rPr>
        <sz val="11"/>
        <color theme="3"/>
        <rFont val="Arial"/>
        <family val="2"/>
        <scheme val="minor"/>
      </rPr>
      <t>7</t>
    </r>
  </si>
  <si>
    <r>
      <rPr>
        <sz val="11"/>
        <color theme="3"/>
        <rFont val="Arial"/>
        <family val="2"/>
        <scheme val="minor"/>
      </rPr>
      <t xml:space="preserve">שיעור הריבית הממוצע על משכנתאות צמודות מדד </t>
    </r>
  </si>
  <si>
    <r>
      <rPr>
        <sz val="11"/>
        <color theme="3"/>
        <rFont val="Arial"/>
        <family val="2"/>
        <scheme val="minor"/>
      </rPr>
      <t>8</t>
    </r>
  </si>
  <si>
    <r>
      <rPr>
        <sz val="11"/>
        <color theme="3"/>
        <rFont val="Arial"/>
        <family val="2"/>
        <scheme val="minor"/>
      </rPr>
      <t xml:space="preserve">שיעור הריבית הממוצע על משכנתאות שאינן צמודות מדד </t>
    </r>
  </si>
  <si>
    <r>
      <rPr>
        <sz val="11"/>
        <color theme="3"/>
        <rFont val="Arial"/>
        <family val="2"/>
        <scheme val="minor"/>
      </rPr>
      <t>9</t>
    </r>
  </si>
  <si>
    <r>
      <rPr>
        <sz val="11"/>
        <color theme="3"/>
        <rFont val="Arial"/>
        <family val="2"/>
        <scheme val="minor"/>
      </rPr>
      <t>ריבית מט"ח</t>
    </r>
  </si>
  <si>
    <r>
      <rPr>
        <sz val="11"/>
        <color theme="3"/>
        <rFont val="Arial"/>
        <family val="2"/>
        <scheme val="minor"/>
      </rPr>
      <t>רשימת ערכים - פיגור בתשלום</t>
    </r>
  </si>
  <si>
    <r>
      <rPr>
        <sz val="11"/>
        <color theme="3"/>
        <rFont val="Arial"/>
        <family val="2"/>
        <scheme val="minor"/>
      </rPr>
      <t>רשימת ערכים - רמת כיסוי הבטחונות</t>
    </r>
  </si>
  <si>
    <r>
      <rPr>
        <sz val="11"/>
        <color theme="3"/>
        <rFont val="Arial"/>
        <family val="2"/>
        <scheme val="minor"/>
      </rPr>
      <t>רשימת ערכים - בטחונות</t>
    </r>
  </si>
  <si>
    <r>
      <rPr>
        <sz val="11"/>
        <color theme="3"/>
        <rFont val="Arial"/>
        <family val="2"/>
        <scheme val="minor"/>
      </rPr>
      <t>רשימת ערכים - מטרת האשראי</t>
    </r>
  </si>
  <si>
    <r>
      <rPr>
        <sz val="11"/>
        <color theme="3"/>
        <rFont val="Arial"/>
        <family val="2"/>
        <scheme val="minor"/>
      </rPr>
      <t>רשימת ערכים - אינדיקטור</t>
    </r>
  </si>
  <si>
    <r>
      <rPr>
        <sz val="11"/>
        <color theme="3"/>
        <rFont val="Arial"/>
        <family val="2"/>
        <scheme val="minor"/>
      </rPr>
      <t>רשימת ערכים - הצמדה במסלול</t>
    </r>
  </si>
  <si>
    <r>
      <rPr>
        <sz val="11"/>
        <color theme="3"/>
        <rFont val="Arial"/>
        <family val="2"/>
        <scheme val="minor"/>
      </rPr>
      <t>אחר</t>
    </r>
  </si>
  <si>
    <r>
      <rPr>
        <sz val="11"/>
        <color theme="3"/>
        <rFont val="Arial"/>
        <family val="2"/>
        <scheme val="minor"/>
      </rPr>
      <t>רשימת ערכים - סוג הריבית</t>
    </r>
  </si>
  <si>
    <r>
      <rPr>
        <sz val="11"/>
        <color theme="3"/>
        <rFont val="Arial"/>
        <family val="2"/>
        <scheme val="minor"/>
      </rPr>
      <t>F</t>
    </r>
  </si>
  <si>
    <r>
      <rPr>
        <sz val="11"/>
        <color theme="3"/>
        <rFont val="Arial"/>
        <family val="2"/>
        <scheme val="minor"/>
      </rPr>
      <t>רשימת ערכים - סוג התשלום החודשי הצפוי</t>
    </r>
  </si>
  <si>
    <r>
      <rPr>
        <sz val="11"/>
        <color theme="3"/>
        <rFont val="Arial"/>
        <family val="2"/>
        <scheme val="minor"/>
      </rPr>
      <t>B</t>
    </r>
  </si>
  <si>
    <r>
      <rPr>
        <sz val="11"/>
        <color theme="3"/>
        <rFont val="Arial"/>
        <family val="2"/>
        <scheme val="minor"/>
      </rPr>
      <t>אחר</t>
    </r>
  </si>
  <si>
    <r>
      <rPr>
        <sz val="11"/>
        <color theme="3"/>
        <rFont val="Arial"/>
        <family val="2"/>
        <scheme val="minor"/>
      </rPr>
      <t>רשימת ערכים - מטבע מקורי</t>
    </r>
  </si>
  <si>
    <r>
      <rPr>
        <sz val="11"/>
        <color theme="3"/>
        <rFont val="Arial"/>
        <family val="2"/>
        <scheme val="minor"/>
      </rPr>
      <t>OTH</t>
    </r>
  </si>
  <si>
    <r>
      <rPr>
        <sz val="11"/>
        <color theme="3"/>
        <rFont val="Arial"/>
        <family val="2"/>
        <scheme val="minor"/>
      </rPr>
      <t>אחר</t>
    </r>
  </si>
  <si>
    <r>
      <rPr>
        <sz val="11"/>
        <color theme="3"/>
        <rFont val="Arial"/>
        <family val="2"/>
        <scheme val="minor"/>
      </rPr>
      <t>רשימת ערכים - תדירות התשלומים</t>
    </r>
  </si>
  <si>
    <r>
      <rPr>
        <sz val="11"/>
        <color theme="3"/>
        <rFont val="Arial"/>
        <family val="2"/>
        <scheme val="minor"/>
      </rPr>
      <t>אחר</t>
    </r>
  </si>
  <si>
    <r>
      <rPr>
        <sz val="11"/>
        <color theme="3"/>
        <rFont val="Arial"/>
        <family val="2"/>
        <scheme val="minor"/>
      </rPr>
      <t xml:space="preserve">30-59 ימים מעבר למועד התשלום </t>
    </r>
  </si>
  <si>
    <r>
      <rPr>
        <sz val="11"/>
        <color theme="3"/>
        <rFont val="Arial"/>
        <family val="2"/>
        <scheme val="minor"/>
      </rPr>
      <t xml:space="preserve">60-89 ימים מעבר למועד התשלום </t>
    </r>
  </si>
  <si>
    <r>
      <rPr>
        <sz val="11"/>
        <color theme="3"/>
        <rFont val="Arial"/>
        <family val="2"/>
        <scheme val="minor"/>
      </rPr>
      <t xml:space="preserve">90-119 ימים מעבר למועד התשלום </t>
    </r>
  </si>
  <si>
    <r>
      <rPr>
        <sz val="11"/>
        <color theme="3"/>
        <rFont val="Arial"/>
        <family val="2"/>
        <scheme val="minor"/>
      </rPr>
      <t xml:space="preserve">120-149 ימים מעבר למועד התשלום </t>
    </r>
  </si>
  <si>
    <r>
      <rPr>
        <sz val="11"/>
        <color theme="3"/>
        <rFont val="Arial"/>
        <family val="2"/>
        <scheme val="minor"/>
      </rPr>
      <t xml:space="preserve">150-179 ימים מעבר למועד התשלום </t>
    </r>
  </si>
  <si>
    <r>
      <rPr>
        <sz val="11"/>
        <color theme="3"/>
        <rFont val="Arial"/>
        <family val="2"/>
        <scheme val="minor"/>
      </rPr>
      <t xml:space="preserve">180 ימים מעבר למועד התשלום </t>
    </r>
  </si>
  <si>
    <r>
      <rPr>
        <sz val="11"/>
        <color theme="3"/>
        <rFont val="Arial"/>
        <family val="2"/>
        <scheme val="minor"/>
      </rPr>
      <t>N</t>
    </r>
  </si>
  <si>
    <r>
      <rPr>
        <sz val="11"/>
        <color theme="3"/>
        <rFont val="Arial"/>
        <family val="2"/>
        <scheme val="minor"/>
      </rPr>
      <t>רשימת ערכים - סטטוס ערבות</t>
    </r>
  </si>
  <si>
    <r>
      <rPr>
        <sz val="11"/>
        <color theme="3"/>
        <rFont val="Arial"/>
        <family val="2"/>
        <scheme val="minor"/>
      </rPr>
      <t>P</t>
    </r>
  </si>
  <si>
    <r>
      <rPr>
        <sz val="11"/>
        <color theme="3"/>
        <rFont val="Arial"/>
        <family val="2"/>
        <scheme val="minor"/>
      </rPr>
      <t>רשימת ערכים - סוג הקשר של הלקוח</t>
    </r>
  </si>
  <si>
    <r>
      <rPr>
        <sz val="11"/>
        <color theme="3"/>
        <rFont val="Arial"/>
        <family val="2"/>
        <scheme val="minor"/>
      </rPr>
      <t>חייב</t>
    </r>
  </si>
  <si>
    <r>
      <rPr>
        <sz val="11"/>
        <color theme="3"/>
        <rFont val="Arial"/>
        <family val="2"/>
        <scheme val="minor"/>
      </rPr>
      <t>ערב</t>
    </r>
  </si>
  <si>
    <r>
      <rPr>
        <sz val="11"/>
        <color theme="3"/>
        <rFont val="Arial"/>
        <family val="2"/>
        <scheme val="minor"/>
      </rPr>
      <t>B</t>
    </r>
  </si>
  <si>
    <r>
      <rPr>
        <sz val="11"/>
        <color theme="3"/>
        <rFont val="Arial"/>
        <family val="2"/>
        <scheme val="minor"/>
      </rPr>
      <t>P</t>
    </r>
  </si>
  <si>
    <r>
      <rPr>
        <sz val="11"/>
        <color theme="3"/>
        <rFont val="Arial"/>
        <family val="2"/>
        <scheme val="minor"/>
      </rPr>
      <t>הפסקת דיווח בעסקה</t>
    </r>
  </si>
  <si>
    <r>
      <rPr>
        <sz val="11"/>
        <color theme="3"/>
        <rFont val="Arial"/>
        <family val="2"/>
        <scheme val="minor"/>
      </rPr>
      <t>רשימת ערכים בוליאניים</t>
    </r>
  </si>
  <si>
    <r>
      <rPr>
        <sz val="11"/>
        <color theme="3"/>
        <rFont val="Arial"/>
        <family val="2"/>
        <scheme val="minor"/>
      </rPr>
      <t>רשימת ערכים - סוג הבטוחה</t>
    </r>
  </si>
  <si>
    <r>
      <rPr>
        <sz val="11"/>
        <color theme="3"/>
        <rFont val="Arial"/>
        <family val="2"/>
        <scheme val="minor"/>
      </rPr>
      <t>אחר</t>
    </r>
  </si>
  <si>
    <r>
      <rPr>
        <sz val="11"/>
        <color theme="3"/>
        <rFont val="Arial"/>
        <family val="2"/>
        <scheme val="minor"/>
      </rPr>
      <t>רשימת ערכים - סוג המחילה</t>
    </r>
  </si>
  <si>
    <r>
      <rPr>
        <sz val="11"/>
        <color theme="3"/>
        <rFont val="Arial"/>
        <family val="2"/>
        <scheme val="minor"/>
      </rPr>
      <t>רשימת ערכים - שיעור הערבות</t>
    </r>
  </si>
  <si>
    <r>
      <rPr>
        <sz val="11"/>
        <color theme="3"/>
        <rFont val="Arial"/>
        <family val="2"/>
        <scheme val="minor"/>
      </rPr>
      <t>10</t>
    </r>
  </si>
  <si>
    <r>
      <rPr>
        <sz val="11"/>
        <color theme="3"/>
        <rFont val="Arial"/>
        <family val="2"/>
        <scheme val="minor"/>
      </rPr>
      <t>אחר</t>
    </r>
  </si>
  <si>
    <r>
      <rPr>
        <sz val="11"/>
        <color theme="3"/>
        <rFont val="Arial"/>
        <family val="2"/>
        <scheme val="minor"/>
      </rPr>
      <t>רשימת ערכים - מדינה</t>
    </r>
  </si>
  <si>
    <r>
      <rPr>
        <sz val="11"/>
        <color theme="3"/>
        <rFont val="Arial"/>
        <family val="2"/>
        <scheme val="minor"/>
      </rPr>
      <t>קונגו. רפ. דמוק.</t>
    </r>
  </si>
  <si>
    <r>
      <rPr>
        <sz val="11"/>
        <color theme="3"/>
        <rFont val="Arial"/>
        <family val="2"/>
        <scheme val="minor"/>
      </rPr>
      <t>גרוזיה</t>
    </r>
  </si>
  <si>
    <r>
      <rPr>
        <sz val="11"/>
        <color theme="3"/>
        <rFont val="Arial"/>
        <family val="2"/>
        <scheme val="minor"/>
      </rPr>
      <t>-</t>
    </r>
  </si>
  <si>
    <t>כללים למילוי תקין</t>
  </si>
  <si>
    <t>אפיון שדה (רשות/חובה)</t>
  </si>
  <si>
    <t>יש למלא את הערך של הקוד שהוקצה על ידי מאגר נתוני אשראי</t>
  </si>
  <si>
    <t>למידע נוסף, יש לעיין בהוראת הדיווח</t>
  </si>
  <si>
    <t>רשימת ערכים - דיווח CIF</t>
  </si>
  <si>
    <t>מס' דיווח חלקי</t>
  </si>
  <si>
    <t>זהו מספר עוקב שמקור המידע מקצה לדיווח החלקי. אם ישנו רק דיווח חודשי רגיל אחד, יש למלא את השדה במספר 1.</t>
  </si>
  <si>
    <t>נתוני לקוח</t>
  </si>
  <si>
    <t>קוד הלקוח המשמש כדי לקשר בין העסקה ללקוח. שדה זה אפשר למלא במספר הזהות של הלקוח או במספר דרכון + קוד מדינה</t>
  </si>
  <si>
    <t>פרטי לקוח</t>
  </si>
  <si>
    <t>פרטי דרכון</t>
  </si>
  <si>
    <t>כאשר ממלאים מספר זהות, יש למלא שדה זה וכן את השדה "שם פרטי". אם שם המשפחה כולל מספר שמות, יש להפריד ביניהם בעזרת מקום ריק.</t>
  </si>
  <si>
    <t>כאשר ממלאים את נתוני הדרכון, יש למלא שדה זה וכן את השדה "שם משפחה בלועזית". אם השם כולל מספר שמות, יש להפריד ביניהם בעזרת מקום ריק.</t>
  </si>
  <si>
    <t>כאשר ממלאים את נתוני הדרכון, יש למלא שדה זה וכן את השדה, "שם פרטי בלועזית". אם שם המשפחה כולל מספר שמות, יש להפריד ביניהם בעזרת מקום ריק.</t>
  </si>
  <si>
    <t>מקור המידע מתבקש לדווח את השדה עבור כל הלקוחות שתאריך המידע המלא והנכון שלהם זמין.
אם חסרים נתונים על היום או החודש, יש לציין רק את השנה ולמלא "00" עבור החודש ו"00" עבור היום.</t>
  </si>
  <si>
    <t>שדה זה מצביע על כך שהלקוח נפטר</t>
  </si>
  <si>
    <t>רחוב ומס' בית</t>
  </si>
  <si>
    <t>אין להוסיף ראשי תיבות לשדה.</t>
  </si>
  <si>
    <t>מיקוד</t>
  </si>
  <si>
    <t>יש למלא את קוד המדינה על פי הנתונים העדכניים במרשם האוכלוסין. במידה ושדה זה ריק אזי ההנחה היא כי המדינה היא ישראל</t>
  </si>
  <si>
    <t>אינדיקטור לאימות כתובת</t>
  </si>
  <si>
    <t>מספר דרכון</t>
  </si>
  <si>
    <t>נתוני עסקה</t>
  </si>
  <si>
    <t>המספר יכלול גם לקוחות שאינם מדווחים כמו תושבי חוץ, קטינים, תאגיד המעורב בעסקה וכו'</t>
  </si>
  <si>
    <t>יש למלא שדה זה כאשר העסקה נסגרה בעבר וכעת היא נפתחה מחדש בחודש המדווח מבלי לשנות את מספר העסקה; לכל עסקה יש מספר עסקה ייחודי וניתן לשלוח אותו במסגרת הדיווח רק פעם אחת כך שאותה עסקה לא תוכל להיסגר ולהיפתח באותו דיווח. יש לדווח שדה זה בחודש שבו עסקה נפתחת מחדש.</t>
  </si>
  <si>
    <t>M</t>
  </si>
  <si>
    <t>המועד שבו נוצרה התחייבות כלפי הלקוח לספק אשראי במסגרת העסקה (ללא קשר לפעילות של רכישה או מכירת העסקה, כרטיס אשראי שאבד או נגנב, וכו').</t>
  </si>
  <si>
    <t>השדה לא יכלול תאריך החל לאחר תאריך נכונות הנתונים של הקובץ.</t>
  </si>
  <si>
    <t>הערך בשדה חייב להיות שווה או גדול מתאריך תחילת העסקה</t>
  </si>
  <si>
    <t>מסגרת אשראי שלא נוצלה.</t>
  </si>
  <si>
    <t xml:space="preserve">הלוואה לתאגיד או בשיתוף עם תאגיד </t>
  </si>
  <si>
    <t>רשימת ערכים - סטטוס עסקה</t>
  </si>
  <si>
    <t>יש למלא את השדה בערך הנע בין תאריך ההתחלה לבין תאריך נכונות הנתונים; השדה ימולא אך ורק אם סטטוס העסקה הינו T או B</t>
  </si>
  <si>
    <t>אינדיקטור</t>
  </si>
  <si>
    <t xml:space="preserve">שדה זה עשוי להופיע מספר פעמים, כמספר נותני האשראי השותפים בעסקה (בנוסף למקור המידע המדווח) לרבות גורמים שרכשו/מכרו את העסקה בחלקה או במלואה בחודש הדיווח.
הדיווח יבוצע ע"י מקור המידע בשדות הבאים (לפי העניין):
- אינדיקטור העברה/ שותפות - אינדיקטור
- אינדיקטור העברה/ שותפות - שם התאגיד
- אינדיקטור העברה/ שותפות - מס' התאגיד
- אינדיקטור העברה/ שותפות - אחוזים
באחד מהמקרים שלהלן:
מקרה א' – דיווח חד פעמי על כל רכישה או מכירה:  אינדיקטור לרכישה (B) או מכירה (S) של עסקה יופיע רק בחודש הדיווח בו בוצעה בפועל עיסקת מכירה או רכישה, מלאה או חלקית, מול גורם אחר שאינו מקור המידע המדווח. 
מקרה ב' – דיווח שוטף כאשר קיים נותן אשראי אחר או נוסף בעסקה: הקודים הבאים: 
 BC ,CC, PI, OTH, יופיעו בכל חודש רלבנטי כאינדיקציה לכך שקיים נותן אשראי שאינו מקור המידע המדווח בעסקה.
</t>
  </si>
  <si>
    <t>ריבית קבועה וריבית משתנה</t>
  </si>
  <si>
    <t>27.ג</t>
  </si>
  <si>
    <t>רשימת ערכים - עוגני חישוב הריבית</t>
  </si>
  <si>
    <t xml:space="preserve">יש לציין את סוג העוגן  </t>
  </si>
  <si>
    <t>פעם בחודשיים</t>
  </si>
  <si>
    <t>חודשי</t>
  </si>
  <si>
    <t xml:space="preserve">השדה יכלול את הסכום ששולם בפועל בחודש הדיווח, בין אם מדובר בקרן, ריבית, הצמדה או שילוב של הנ"ל. 
כאשר לא בוצע תשלום בחודש הדיווח שדה זה יכיל את הערך 0.  אם בוצעו מספר תשלומים בחודש הדיווח יש לדווח את הסכום הכולל.
הערה:
שדה זה יכלול פיגורים, ריבית ועמלות שנצברו נכון לתאריך נכונות הנתונים אך לא יכלול עמלת פירעון מוקדם, ריבית עתידית או תשלומי ביטוח.
</t>
  </si>
  <si>
    <t>פרטי קישור</t>
  </si>
  <si>
    <t>פרטי עסקה</t>
  </si>
  <si>
    <t>"999"</t>
  </si>
  <si>
    <t>"2099-12-31"</t>
  </si>
  <si>
    <t>"0"</t>
  </si>
  <si>
    <t>"OTH"</t>
  </si>
  <si>
    <t>"C"</t>
  </si>
  <si>
    <t>"12"</t>
  </si>
  <si>
    <t>"O"</t>
  </si>
  <si>
    <t>"MMMMMMMMMMMMMMMMMMMMMMMM"</t>
  </si>
  <si>
    <t>"10"</t>
  </si>
  <si>
    <t>"G"</t>
  </si>
  <si>
    <t>Default ערכי</t>
  </si>
  <si>
    <t>יש למלא את התאריך אליו מתייחסים הנתונים בדוח; במקרה של שדר "רגיל" (Regular), שדה זה ימולא תמיד עם היום האחרון של החודש שאליו מתייחס המידע בקובץ</t>
  </si>
  <si>
    <t>כאשר ממלאים מספר זהות, יש למלא שדה זה וכן את השדה "שם משפחה". אם השם כולל מספר שמות, יש להפריד ביניהם באמצעות רווח.</t>
  </si>
  <si>
    <t>תא דואר</t>
  </si>
  <si>
    <t>דיווח על נכונות או אי נכונות הכתובת למיטב ידיעתו של מקור המידע</t>
  </si>
  <si>
    <t xml:space="preserve">אם ממלאים שדה זה, יש למלא שדות נוספים הקשורים לכתובת  </t>
  </si>
  <si>
    <t xml:space="preserve">סכום הלוואה </t>
  </si>
  <si>
    <t xml:space="preserve">השדה מכיל קודים לדרוג התשלום בהתאם לימי הפיגור בתשלום המצטברים ממועד אי הפירעון הראשון (דירוג התשלום) עבור כל אחד מ-24 החודשים הקודמים לחודש המדווח (בהתאם לשדה "תאריך נכונות הנתונים").
</t>
  </si>
  <si>
    <t>לא יתכנו תיקי בטוחות שונים עם אותו מספר מזהה. כל תיק בטוחה עשוי להכיל בטוחה אחת או מספר בטוחות; בעסקה אחת עשוי להיות יותר מתיק בטוחה אחד; תיק בטוחה יכול להיות מדווח ביותר מעסקה אחת</t>
  </si>
  <si>
    <t>מספר העסקה</t>
  </si>
  <si>
    <t>התאריך בשדה זה יהיה שווה או גדול מ"תאריך התחלה" של העסקה</t>
  </si>
  <si>
    <t>מספר פניית הלקוח למאגר, כאשר פנה בבקשה לתיקון מידע, בעקבותיה נדרש מקור המידע לשלוח שדר מתקן לעסקה.</t>
  </si>
  <si>
    <t>D</t>
  </si>
  <si>
    <t>X8</t>
  </si>
  <si>
    <t>X20</t>
  </si>
  <si>
    <t>N2</t>
  </si>
  <si>
    <t>X70</t>
  </si>
  <si>
    <t>N9</t>
  </si>
  <si>
    <t>X10</t>
  </si>
  <si>
    <t>X1</t>
  </si>
  <si>
    <t>X7</t>
  </si>
  <si>
    <t>N10</t>
  </si>
  <si>
    <t>X30</t>
  </si>
  <si>
    <t>X3</t>
  </si>
  <si>
    <t>X90</t>
  </si>
  <si>
    <t>X5</t>
  </si>
  <si>
    <t>N3</t>
  </si>
  <si>
    <t>X2</t>
  </si>
  <si>
    <t>N15</t>
  </si>
  <si>
    <t>N5,2</t>
  </si>
  <si>
    <t>X24</t>
  </si>
  <si>
    <t>N4,1</t>
  </si>
  <si>
    <t>N5</t>
  </si>
  <si>
    <t>תאריך תוקף הסכמת לקוח לניטור עסקה</t>
  </si>
  <si>
    <t>מספר עסקה</t>
  </si>
  <si>
    <t>חוזה (עסקה)</t>
  </si>
  <si>
    <r>
      <rPr>
        <sz val="11"/>
        <color theme="3"/>
        <rFont val="Arial"/>
        <family val="2"/>
        <scheme val="minor"/>
      </rPr>
      <t>גרסה נוכחית</t>
    </r>
  </si>
  <si>
    <t>גרסת סכמה - דיווח CIF</t>
  </si>
  <si>
    <t>רשות</t>
  </si>
  <si>
    <t>"1948-05-14"</t>
  </si>
  <si>
    <t>"1"</t>
  </si>
  <si>
    <t>"144"</t>
  </si>
  <si>
    <t>יש למלא את התאריך שבשדה "תאריך נכונות הנתונים" במקטע הכותרת</t>
  </si>
  <si>
    <t xml:space="preserve">הערך בשדה זה יהיה בין "תאריך ההתחלה" לבין "תאריך נכונות הנתונים" </t>
  </si>
  <si>
    <t xml:space="preserve">יש למלא את תאריך נכונות הנתונים בניכוי הערך שקיים בשדה "פיגור בתשלום"
</t>
  </si>
  <si>
    <t>אם ממלאים את השדה "מדינת הדרכון", יש למלא שדה זה תמיד.</t>
  </si>
  <si>
    <t>יש למלא שדה זה כאשר הלקוח הינו תושב מדינת ישראל אך אינו אזרח, כך שאין לו מספר זהות. יש למלא את מספר הדרכון גם כאשר הלקוח לא היה אזרח אך הפך לאזרח על מנת להקל על התאמת הרשומות; במקרה כזה, יש למלא הן את פרטי הדרכון והן את פרטי הזהות, לפחות בדיווח הראשון לאחר השינוי. אם ללקוח יש דרכונים נוספים, יש לדווח על כל הדרכונים. אם הלקוח החליף את הדרכון לאחרונה, יש לשלוח גם את מס' הדרכון הישן כדי להתאמת הרשומות.</t>
  </si>
  <si>
    <t>שיקים שחזרו מסיבת אכ"מ</t>
  </si>
  <si>
    <t>יש למלא את הגרסה הרשמית של הסכמה בה נעשה שימוש</t>
  </si>
  <si>
    <t>התאריך שאליו מתייחס המידע שמדווח</t>
  </si>
  <si>
    <t>מידע לגבי מטרת אשראי יימסר רק לגבי עסקאות אשראי שסכום ההלוואה בהן עולה על 5,000 ש"ח.
לא ניתן למלא שדה זה עם הערך 7 (כרטיסי אשראי)</t>
  </si>
  <si>
    <t xml:space="preserve">לאחר ששולחים שדה זה עם הערך 1 (נכון), אין לדווח יותר מידע על הלקוח. במקרה של שגיאה, ניתן לתקן את המידע בדיווח הבא על ידי החלפת הערך מ-1 ל-0. </t>
  </si>
  <si>
    <t>2018-01-30</t>
  </si>
  <si>
    <t>REGULAR</t>
  </si>
  <si>
    <t>SUPPLEMENTARY</t>
  </si>
  <si>
    <t>CORRECTIVE</t>
  </si>
  <si>
    <t>סוג</t>
  </si>
  <si>
    <t>רשימת ערכים</t>
  </si>
  <si>
    <t>אינדיקטור לשינוי - עסקה שדווחה נסגרה בעבר ונפתחה מחדש</t>
  </si>
  <si>
    <t>אינדיקטור לשינוי בתנאי העסקה</t>
  </si>
  <si>
    <t>עוסק מורשה</t>
  </si>
  <si>
    <t>אם ממלאים שדה זה, יש למלא גם את שם היישוב. אין להוסיף ראשי תיבות ת.ד. לשדה.</t>
  </si>
  <si>
    <t xml:space="preserve">מציין את הערך המעיד על סוג ההצמדה במסלול. </t>
  </si>
  <si>
    <r>
      <rPr>
        <sz val="11"/>
        <color theme="3"/>
        <rFont val="Arial"/>
        <family val="2"/>
        <scheme val="minor"/>
      </rPr>
      <t>גווטאמלה</t>
    </r>
  </si>
  <si>
    <r>
      <rPr>
        <sz val="11"/>
        <color theme="3"/>
        <rFont val="Arial"/>
        <family val="2"/>
        <scheme val="minor"/>
      </rPr>
      <t>קובה</t>
    </r>
  </si>
  <si>
    <r>
      <rPr>
        <sz val="11"/>
        <color theme="3"/>
        <rFont val="Arial"/>
        <family val="2"/>
        <scheme val="minor"/>
      </rPr>
      <t>ברמודה</t>
    </r>
  </si>
  <si>
    <r>
      <rPr>
        <sz val="11"/>
        <color theme="3"/>
        <rFont val="Arial"/>
        <family val="2"/>
        <scheme val="minor"/>
      </rPr>
      <t>ברבדוס</t>
    </r>
  </si>
  <si>
    <r>
      <rPr>
        <sz val="11"/>
        <color theme="3"/>
        <rFont val="Arial"/>
        <family val="2"/>
        <scheme val="minor"/>
      </rPr>
      <t>איי קיימן</t>
    </r>
  </si>
  <si>
    <r>
      <rPr>
        <sz val="11"/>
        <color theme="3"/>
        <rFont val="Arial"/>
        <family val="2"/>
        <scheme val="minor"/>
      </rPr>
      <t>הרפ הדומיניקנית</t>
    </r>
  </si>
  <si>
    <r>
      <rPr>
        <sz val="11"/>
        <color theme="3"/>
        <rFont val="Arial"/>
        <family val="2"/>
        <scheme val="minor"/>
      </rPr>
      <t>בהמס</t>
    </r>
  </si>
  <si>
    <r>
      <rPr>
        <sz val="11"/>
        <color theme="3"/>
        <rFont val="Arial"/>
        <family val="2"/>
        <scheme val="minor"/>
      </rPr>
      <t>האיטי</t>
    </r>
  </si>
  <si>
    <r>
      <rPr>
        <sz val="11"/>
        <color theme="3"/>
        <rFont val="Arial"/>
        <family val="2"/>
        <scheme val="minor"/>
      </rPr>
      <t>גמייקה</t>
    </r>
  </si>
  <si>
    <r>
      <rPr>
        <sz val="11"/>
        <color theme="3"/>
        <rFont val="Arial"/>
        <family val="2"/>
        <scheme val="minor"/>
      </rPr>
      <t>איי הבתולה</t>
    </r>
  </si>
  <si>
    <r>
      <rPr>
        <sz val="11"/>
        <color theme="3"/>
        <rFont val="Arial"/>
        <family val="2"/>
        <scheme val="minor"/>
      </rPr>
      <t>איי טורקס וקייקוס</t>
    </r>
  </si>
  <si>
    <r>
      <rPr>
        <sz val="11"/>
        <color theme="3"/>
        <rFont val="Arial"/>
        <family val="2"/>
        <scheme val="minor"/>
      </rPr>
      <t>פנמה</t>
    </r>
  </si>
  <si>
    <r>
      <rPr>
        <sz val="11"/>
        <color theme="3"/>
        <rFont val="Arial"/>
        <family val="2"/>
        <scheme val="minor"/>
      </rPr>
      <t>אזור תעלת פנמה</t>
    </r>
  </si>
  <si>
    <r>
      <rPr>
        <sz val="11"/>
        <color theme="3"/>
        <rFont val="Arial"/>
        <family val="2"/>
        <scheme val="minor"/>
      </rPr>
      <t>סט. קיטס ונביס</t>
    </r>
  </si>
  <si>
    <r>
      <rPr>
        <sz val="11"/>
        <color theme="3"/>
        <rFont val="Arial"/>
        <family val="2"/>
        <scheme val="minor"/>
      </rPr>
      <t>מרכז אמריקה</t>
    </r>
  </si>
  <si>
    <r>
      <rPr>
        <sz val="11"/>
        <color theme="3"/>
        <rFont val="Arial"/>
        <family val="2"/>
        <scheme val="minor"/>
      </rPr>
      <t>דומיניקה</t>
    </r>
  </si>
  <si>
    <r>
      <rPr>
        <sz val="11"/>
        <color theme="3"/>
        <rFont val="Arial"/>
        <family val="2"/>
        <scheme val="minor"/>
      </rPr>
      <t>מונסרת</t>
    </r>
  </si>
  <si>
    <r>
      <rPr>
        <sz val="11"/>
        <color theme="3"/>
        <rFont val="Arial"/>
        <family val="2"/>
        <scheme val="minor"/>
      </rPr>
      <t>גרנדה</t>
    </r>
  </si>
  <si>
    <r>
      <rPr>
        <sz val="11"/>
        <color theme="3"/>
        <rFont val="Arial"/>
        <family val="2"/>
        <scheme val="minor"/>
      </rPr>
      <t>סט וינסנט</t>
    </r>
  </si>
  <si>
    <r>
      <rPr>
        <sz val="11"/>
        <color theme="3"/>
        <rFont val="Arial"/>
        <family val="2"/>
        <scheme val="minor"/>
      </rPr>
      <t>סט. לוציה</t>
    </r>
  </si>
  <si>
    <r>
      <rPr>
        <sz val="11"/>
        <color theme="3"/>
        <rFont val="Arial"/>
        <family val="2"/>
        <scheme val="minor"/>
      </rPr>
      <t>מרטיניק</t>
    </r>
  </si>
  <si>
    <r>
      <rPr>
        <sz val="11"/>
        <color theme="3"/>
        <rFont val="Arial"/>
        <family val="2"/>
        <scheme val="minor"/>
      </rPr>
      <t>גואדאלופ</t>
    </r>
  </si>
  <si>
    <r>
      <rPr>
        <sz val="11"/>
        <color theme="3"/>
        <rFont val="Arial"/>
        <family val="2"/>
        <scheme val="minor"/>
      </rPr>
      <t>אנטיגואה וברבודה</t>
    </r>
  </si>
  <si>
    <r>
      <rPr>
        <sz val="11"/>
        <color theme="3"/>
        <rFont val="Arial"/>
        <family val="2"/>
        <scheme val="minor"/>
      </rPr>
      <t>ונצואלה</t>
    </r>
  </si>
  <si>
    <r>
      <rPr>
        <sz val="11"/>
        <color theme="3"/>
        <rFont val="Arial"/>
        <family val="2"/>
        <scheme val="minor"/>
      </rPr>
      <t>טרינידד וטובגו</t>
    </r>
  </si>
  <si>
    <r>
      <rPr>
        <sz val="11"/>
        <color theme="3"/>
        <rFont val="Arial"/>
        <family val="2"/>
        <scheme val="minor"/>
      </rPr>
      <t>האנטילים ההולנדים</t>
    </r>
  </si>
  <si>
    <r>
      <rPr>
        <sz val="11"/>
        <color theme="3"/>
        <rFont val="Arial"/>
        <family val="2"/>
        <scheme val="minor"/>
      </rPr>
      <t>קולומביה</t>
    </r>
  </si>
  <si>
    <r>
      <rPr>
        <sz val="11"/>
        <color theme="3"/>
        <rFont val="Arial"/>
        <family val="2"/>
        <scheme val="minor"/>
      </rPr>
      <t>אקואדור</t>
    </r>
  </si>
  <si>
    <t>עוגן</t>
  </si>
  <si>
    <t>יש למלא שדה זה אם ממלאים את המקטע "מסלול הריבית" אם סוג הריבית היא משתנה (V) או קבועה ומשתנה (M)
אין למלא את מקטע "מסלול הריבית" אם ממלאים את המקטע "פרטי תאגיד".</t>
  </si>
  <si>
    <t>כאשר המסגרת אינה מנוצלת יש למלא את הערך "0" (אפס) בשדה זה.</t>
  </si>
  <si>
    <t>מסגרת האשראי המקסימלית לחודש הדיווח.</t>
  </si>
  <si>
    <t xml:space="preserve">כאשר אין מסגרת אשראי וישנם פיגורים בעסקה, יש לציין את הערך "0" (אפס) בשדה זה. </t>
  </si>
  <si>
    <t>מסגרת אשראי</t>
  </si>
  <si>
    <t>V1_מסגרת אשראי שלא נוצלה</t>
  </si>
  <si>
    <t>מזהה שדה</t>
  </si>
  <si>
    <t>רשימת ערכים - היסטוריית תשלומים</t>
  </si>
  <si>
    <t>הקוד המתאים יופיע עבור כל חודש בכל תו מימין לשמאל בסדר מהישן לחדש.
התו האחרון אמור לייצג את קוד דירוג התשלום של החודש הקודם לחודש המדווח. 
אם היסטוריית התשלומים אינה זמינה/רלבנטית עד לחודש מסוים  (למשל: העסקה נרכשה מנותן אשראי אחר או התחלף החייב מסיבות שונות) יש לציין את הקוד N עבור החודשים בהם המידע לא זמין/לא רלבנטי. 
אם היסטוריית התשלומים אינה זמינה בחודש מסוים בלבד, יש לציין M עבור אותו חודש.
יש להשתמש בערכים מרשימת הערכים - היסטוריית תשלומים</t>
  </si>
  <si>
    <t xml:space="preserve">סכום </t>
  </si>
  <si>
    <t>סכום</t>
  </si>
  <si>
    <t>יש למלא את שם היישוב בהתאם לנתונים העדכניים במרשם האוכלוסין או בדואר ישראל.</t>
  </si>
  <si>
    <t>רשימת ערכים - מטרת האשראי</t>
  </si>
  <si>
    <t>201-027</t>
  </si>
  <si>
    <t>201-006</t>
  </si>
  <si>
    <t>201-029</t>
  </si>
  <si>
    <t>201-030</t>
  </si>
  <si>
    <t>201-011</t>
  </si>
  <si>
    <t>201-013</t>
  </si>
  <si>
    <t>201-014</t>
  </si>
  <si>
    <t>201-015</t>
  </si>
  <si>
    <t>201-016</t>
  </si>
  <si>
    <t>201-017</t>
  </si>
  <si>
    <t>201-018</t>
  </si>
  <si>
    <t>201-019</t>
  </si>
  <si>
    <t>201-021</t>
  </si>
  <si>
    <t>201-022</t>
  </si>
  <si>
    <t>201-023</t>
  </si>
  <si>
    <t>201-032</t>
  </si>
  <si>
    <t>201-033</t>
  </si>
  <si>
    <t>201-034</t>
  </si>
  <si>
    <t>201-035</t>
  </si>
  <si>
    <t>201-024</t>
  </si>
  <si>
    <t>201-025</t>
  </si>
  <si>
    <t>201-026</t>
  </si>
  <si>
    <t>201-041</t>
  </si>
  <si>
    <t>201-040</t>
  </si>
  <si>
    <t>201-042</t>
  </si>
  <si>
    <t>201-043</t>
  </si>
  <si>
    <t>201-044</t>
  </si>
  <si>
    <t>201-045</t>
  </si>
  <si>
    <t>201-046</t>
  </si>
  <si>
    <t>201-047</t>
  </si>
  <si>
    <t>201-048</t>
  </si>
  <si>
    <t>201-049</t>
  </si>
  <si>
    <t>201-050</t>
  </si>
  <si>
    <t>201-051</t>
  </si>
  <si>
    <t>201-052</t>
  </si>
  <si>
    <t>201-053</t>
  </si>
  <si>
    <t>201-054</t>
  </si>
  <si>
    <t>201-055</t>
  </si>
  <si>
    <t>201-058</t>
  </si>
  <si>
    <t>201-059</t>
  </si>
  <si>
    <t>201-061</t>
  </si>
  <si>
    <t>201-062</t>
  </si>
  <si>
    <t>201-063</t>
  </si>
  <si>
    <t>201-076</t>
  </si>
  <si>
    <t>201-064</t>
  </si>
  <si>
    <t>201-065</t>
  </si>
  <si>
    <t>201-036</t>
  </si>
  <si>
    <t>201-037</t>
  </si>
  <si>
    <t>201-038</t>
  </si>
  <si>
    <t>201-056</t>
  </si>
  <si>
    <t>201-057</t>
  </si>
  <si>
    <t>201-060</t>
  </si>
  <si>
    <t>201-067</t>
  </si>
  <si>
    <t>201-068</t>
  </si>
  <si>
    <t>201-069</t>
  </si>
  <si>
    <t>201-070</t>
  </si>
  <si>
    <t>201-020</t>
  </si>
  <si>
    <t>201-072</t>
  </si>
  <si>
    <t>201-077</t>
  </si>
  <si>
    <t>201-007</t>
  </si>
  <si>
    <t>201-008</t>
  </si>
  <si>
    <t>201-003</t>
  </si>
  <si>
    <t xml:space="preserve">סוג </t>
  </si>
  <si>
    <t>שם התהליך</t>
  </si>
  <si>
    <t>כלל מס'</t>
  </si>
  <si>
    <t>שם השדה</t>
  </si>
  <si>
    <t xml:space="preserve">שדה בהתאם להוראת שעה 100 </t>
  </si>
  <si>
    <t>התיאור בהוראה</t>
  </si>
  <si>
    <t>כותרת</t>
  </si>
  <si>
    <t>גרסה</t>
  </si>
  <si>
    <t xml:space="preserve">גרסת הסכמה </t>
  </si>
  <si>
    <t>חובה</t>
  </si>
  <si>
    <t xml:space="preserve">קוד מקור המידע </t>
  </si>
  <si>
    <t>הקוד שמאגר נתוני אשראי יקצה למקור המידע</t>
  </si>
  <si>
    <t>שדר דיווח</t>
  </si>
  <si>
    <t>שדה זה מגדיר אם מדובר בשדר רגיל, משלים או מתקן</t>
  </si>
  <si>
    <t>תאריך נכונות הנתונים</t>
  </si>
  <si>
    <t>לקוח</t>
  </si>
  <si>
    <t xml:space="preserve">קוד לקוח </t>
  </si>
  <si>
    <t>מספר זהות</t>
  </si>
  <si>
    <t>עבור לקוח שהינו אזרח, מדובר במספר  הזהות, כולל ספרת הביקורת.</t>
  </si>
  <si>
    <t>שדה זה הינו חובה אם מדובר באזרח. כאשר הלקוח אינו אזרח אך הינו תושב מדינת ישראל ואין מספר זהות, יש למלא את שדות הדרכון. יש למלא את מספר הזהות או את שדות הדרכון, אחרת הרשומה תידחה.  אם שדה מספר זהות קצר מ-9 ספרות, מקור המידע ימלא את הספרות השמאליות באפסים.</t>
  </si>
  <si>
    <t>שם פרטי</t>
  </si>
  <si>
    <t>השם הפרטי באותיות עבריות</t>
  </si>
  <si>
    <t>שם משפחה</t>
  </si>
  <si>
    <t>שם המשפחה באותיות עבריות</t>
  </si>
  <si>
    <t>שם פרטי בלועזית</t>
  </si>
  <si>
    <t>השם הפרטי באותיות לטיניות</t>
  </si>
  <si>
    <t>שם משפחה בלועזית</t>
  </si>
  <si>
    <t>שם המשפחה באותיות לטיניות</t>
  </si>
  <si>
    <t>תאריך לידה</t>
  </si>
  <si>
    <t>תאריך הלידה המלא של הלקוח</t>
  </si>
  <si>
    <t>במקרה שהלקוח הינו עוסק מורשה</t>
  </si>
  <si>
    <t>יש למלא שדה זה אם הלקוח פועל גם כעוסק מורשה</t>
  </si>
  <si>
    <t>רשימת ערכים בוליאניים</t>
  </si>
  <si>
    <t>נפטר</t>
  </si>
  <si>
    <t>כתובת</t>
  </si>
  <si>
    <t>שדה זה יכול להכיל את הרחוב ואת מספר הבית. במקרה שאין רחוב ומספר, כמו במקרה של כתובת ביישוב כפרי, ניתן להשתמש בתיאור של הכתובת, למשל "משק מס' 5"</t>
  </si>
  <si>
    <t>אם ממלאים שדה זה, יש גם למלא את שם היישוב</t>
  </si>
  <si>
    <t>תא דואר צבאי</t>
  </si>
  <si>
    <t>אם ממלאים שדה זה, יש למלא גם את שם היישוב והכתובת</t>
  </si>
  <si>
    <t>יישוב</t>
  </si>
  <si>
    <t>מדינה</t>
  </si>
  <si>
    <t>רשימת ערכים - מדינה</t>
  </si>
  <si>
    <t>59.א</t>
  </si>
  <si>
    <t>מדינת דרכון</t>
  </si>
  <si>
    <t>59.ב</t>
  </si>
  <si>
    <t>המדינה שהנפיקה את הדרכון</t>
  </si>
  <si>
    <t>יש למלא שדה זה אם ממלאים את השדה "מספר דרכון"</t>
  </si>
  <si>
    <t>מספר סניף</t>
  </si>
  <si>
    <t>זהו מספר הסניף של מקור המידע המתפעל את העסקה</t>
  </si>
  <si>
    <t>מספר הגורמים הקשורים לעסקה</t>
  </si>
  <si>
    <t>45.א</t>
  </si>
  <si>
    <t>מספר הגורמים הקשורים לעסקה לרבות אלה שאינם מוגדרים כלקוחות ולפיכך אינם מדווחים</t>
  </si>
  <si>
    <t>דגל פתיחה מחדש</t>
  </si>
  <si>
    <t>אין לדווח על אינדיקטור לשינויים בתנאי העסקה (CH) כאשר חל שינוי בערכים של שדות מסוימים רק כתוצאה משינוי בשער החליפין או משינוי בערך ה"עוגן".</t>
  </si>
  <si>
    <t xml:space="preserve">אינדיקטור למידע חלקי </t>
  </si>
  <si>
    <t xml:space="preserve">שדה זה יכיל אינדיקטור המעיד כי השדות המדווחים בקשר לעסקה בלוח זה מכילים מידע חלקי ואינם מתייחסים לעסקה במלואה. </t>
  </si>
  <si>
    <t>דיווח חלקי יתכן רק כאשר מקור המידע המדווח אינו מתפעל את העסקה וקיים נותן אשראי נוסף בעסקה.  במקרה כזה, הדיווח יתייחס לחלקו היחסי של נותן האשראי בעסקה.</t>
  </si>
  <si>
    <t>תאריך ההתחלה</t>
  </si>
  <si>
    <t>מטרת האשראי</t>
  </si>
  <si>
    <t>שדה זה מכיל את המטרה שלשמה הועמדו האשראי או הערבות.</t>
  </si>
  <si>
    <t>מידע לגבי מטרת אשראי יימסר רק לגבי עסקאות אשראי שסכום מסגרת האשראי או סכום ניצול מסגרת האשראי בהן עולה על 5,000 ש"ח.
לא ניתן למלא שדה זה עם הערך 7 (כרטיסי אשראי)</t>
  </si>
  <si>
    <t>מועד סיום העסקה</t>
  </si>
  <si>
    <t>יש לציין את תאריך סיום העסקה הנקוב בעסקה.</t>
  </si>
  <si>
    <t>מסגרת האשראי</t>
  </si>
  <si>
    <t>מטבע מקורי</t>
  </si>
  <si>
    <t>רשימת ערכים - מטבע מקורי</t>
  </si>
  <si>
    <t>סטטוס</t>
  </si>
  <si>
    <t>יש לציין את קוד הסטטוס המתאר בצורה המדויקת ביותר את המצב הקיים של העסקה נכון לתאריך נכונות הנתונים</t>
  </si>
  <si>
    <t>הערכים המותרים הם C, T, P.</t>
  </si>
  <si>
    <t>מועד סיום העסקה בפועל</t>
  </si>
  <si>
    <t>יש לציין את התאריך בו העסקה נסגרה</t>
  </si>
  <si>
    <t>אינדיקטור העברה/ שותפות</t>
  </si>
  <si>
    <t>14.א</t>
  </si>
  <si>
    <t>אם ממלאים שדה זה, יש למלא גם את כל השדות הקשורים ל"העברה/ שותפות"</t>
  </si>
  <si>
    <t>רשימת ערכים - אינדיקטור</t>
  </si>
  <si>
    <t>שם התאגיד</t>
  </si>
  <si>
    <t>14.ב</t>
  </si>
  <si>
    <t xml:space="preserve">טקסט חופשי לעדכון בהתאם לחלופות הבאות:
1.  שם הגורם הרוכש/ מוכר כאשר בשדה "שם רוכש/מוכר/שותף" דווח קוד B או S  
2.  שמו של נותן אשראי נוסף על מקור המידע המדווח בעסקה למעט מקור המידע כאשר אחד הקודים הבאים דווח בשדה "שם הגורם הרוכש/ מוכר": BC, CC, PI, OTH
</t>
  </si>
  <si>
    <t>מספר תאגיד</t>
  </si>
  <si>
    <t>14.ג</t>
  </si>
  <si>
    <t>מציין את מס' התאגיד של הקונה / המוכר / שותף ששמו מדווח בשדה אינדיקטור העברה/ שותפות - שם התאגיד.</t>
  </si>
  <si>
    <t>שיעור רכישה/ מכירה/ שותפות</t>
  </si>
  <si>
    <t>14.ד</t>
  </si>
  <si>
    <t xml:space="preserve">בשדה זה ידווח, אחד מאלה:
1. 1. שיעור הרכישה של העסקה כאשר קוד B דווח בשדה "אינדיקטור העברה/ שותפות" 
2. שיעור המכירה של העסקה כאשר קוד S דווח בשדה "אינדיקטור העברה/ שותפות" 
3. חלקו של נותן אשראי שאינו מקור המידע המדווח בעסקה כאשר דווח בשדה "אינדיקטור העברה/ שותפות" אחד מהקודים הבאים: BC,  PI, OTHאו CC.
</t>
  </si>
  <si>
    <t xml:space="preserve">אם ממלאים שדה זה, יש למלא גם את כל השדות הקשורים ל"העברה/ שותפות"
הערה:
א. יש לציין את השיעור (ללא התו "%" במספר עגול, ללא ספרות לאחר הנקודה).
ב. שדה זה יכיל ערכים הנעים בין 1 ל- 100. 
</t>
  </si>
  <si>
    <t>מסלול הריבית</t>
  </si>
  <si>
    <t>סוג הריבית</t>
  </si>
  <si>
    <t>27.א</t>
  </si>
  <si>
    <t xml:space="preserve">יש לציין את הערך המתאים לסוג הריבית בעסקה.
במקרה שבמסלול שיעור הריבית יהיה משתנה בשלב מסוים, גם אם שיעור הריבית קבוע במהלך חלק מתקופת האשראי ידווח הערך M.
</t>
  </si>
  <si>
    <t xml:space="preserve">יש למלא שדה זה אם ממלאים את המקטע "מסלול הריבית"
אין למלא את מקטע "מסלול הריבית" אם ממלאים את המקטע "פרטי תאגיד".
</t>
  </si>
  <si>
    <t>רשימת ערכים - סוג הריבית</t>
  </si>
  <si>
    <t>הצמדה</t>
  </si>
  <si>
    <t>27.ו</t>
  </si>
  <si>
    <t>רשימת ערכים - הצמדה במסלול</t>
  </si>
  <si>
    <t xml:space="preserve">יש למלא שדה זה אם ממלאים את המקטע "מסלול הריבית" אם סוג הריבית היא משתנה (V) או קבועה ומשתנה (M)
אין למלא את מקטע "מסלול הריבית" אם ממלאים את המקטע "פרטי תאגיד".
</t>
  </si>
  <si>
    <t>מרווח</t>
  </si>
  <si>
    <t xml:space="preserve">יש למלא שדה זה אם ממלאים את המקטע "מסלול הריבית" אם סוג הריבית היא משתנה (V) או קבועה ומשתנה (M). 
כאשר הערך שלילי, יש לדווח גם את סימן המינוס. כאשר אין ערך יש לדווח "0"
אין למלא את מקטע "מסלול הריבית" אם ממלאים את המקטע "פרטי תאגיד".
</t>
  </si>
  <si>
    <t>פרטי תאגיד</t>
  </si>
  <si>
    <t>48.א</t>
  </si>
  <si>
    <t>יש למלא מקטע זה אם ממלאים את השדה "פרטי תאגיד"</t>
  </si>
  <si>
    <t>48.ב</t>
  </si>
  <si>
    <t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מספר החברה בע"מ שהינה ה"חייב הראשי" בעסקה. 
שדה זה יופיע כמספר התאגידים המוגדרים כחייבים בעסקה.
</t>
  </si>
  <si>
    <t>48.ג</t>
  </si>
  <si>
    <t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קוד המדינה בה רשום ה"חייב הראשי" בעסקה.
שדה זה יופיע כמספר התאגידים המוגדרים כחייבים בעסקה.
</t>
  </si>
  <si>
    <t>V2_הלוואה</t>
  </si>
  <si>
    <t>אינדיקטור לשינוי - עסקת אשראי חדשה בעקבות עסקה שנסגרה או הוחלפה בחלקה כחלק מארגון החוב מחדש</t>
  </si>
  <si>
    <t>עסקת אשראי חדשה בעקבות עסקה שנסגרה או הוחלפה (במלואה או בחלקה) כחלק מארגון החוב מחדש.</t>
  </si>
  <si>
    <t>אינדיקטור לשינוי - עסקת אשראי חדשה בעקבות ערבות שחולטה</t>
  </si>
  <si>
    <t xml:space="preserve">עסקת אשראי חדשה בעקבות ערבות שחולטה. </t>
  </si>
  <si>
    <t>בטחונות</t>
  </si>
  <si>
    <t xml:space="preserve">יש לבחור בסוגי הביטחונות המתאימים ביותר לעסקה.
כאשר לא קיים בטחון כלשהו (ספציפי או כללי) יש להשאיר את השדה ריק.
הערה:
משכון דירה או שעבוד רכב כנגד מספר עסקאות יחשב כבטחון ספציפי.
</t>
  </si>
  <si>
    <t>רשימת ערכים - בטחונות</t>
  </si>
  <si>
    <t>רמת כיסוי הבטחונות</t>
  </si>
  <si>
    <t xml:space="preserve">כאשר השדה "בטחונות" מכיל קודים 1 או 3, יש לציין את הקוד המתאים לרמת הכיסוי של הבטחונות הספציפיים. 
כאשר אין בטחונות ספציפיים, השדה יהיה ריק.
</t>
  </si>
  <si>
    <t>רשימת ערכים - רמת כיסוי הבטחונות</t>
  </si>
  <si>
    <t>תדירות התשלומים</t>
  </si>
  <si>
    <t xml:space="preserve">במקרה של הלוואות דחויות/ בלון (קוד 11 ו-10) יש לציין את:
1. תאריך תשלום הבלון בשדה "תאריך תשלום הבלון".
2. תאריך התחלת התשלום הדחוי בשדה "תאריך התחלת התשלום הדחוי הראשון".
</t>
  </si>
  <si>
    <t>רשימת ערכים - תדירות התשלומים</t>
  </si>
  <si>
    <t>יש לציין את סכום ההלוואה המקורי (הקרן בלבד).</t>
  </si>
  <si>
    <t>סכום התשלום החודשי הצפוי</t>
  </si>
  <si>
    <t>סוג התשלום החודשי הצפוי</t>
  </si>
  <si>
    <t>יכיל את הקוד המתאר את סוג התשלום שדווח בשדה "סכום התשלום החודשי הצפוי".</t>
  </si>
  <si>
    <t>רשימת ערכים - סוג התשלום החודשי הצפוי</t>
  </si>
  <si>
    <t>סכום ששולם בפועל</t>
  </si>
  <si>
    <t>יתרה נוכחית לסילוק</t>
  </si>
  <si>
    <t xml:space="preserve">יש לציין את הסכום הכולל של היתרה העדכנית לסילוק בחודש הדיווח, כולל ריבית שנצברה והצמדה בין אם היא ירדה או עלתה. 
כאשר אין יתרה לסילוק וכאשר קיימות יתרות זכות יש לציין את הערך (0) אפס.  
הערה:
שדה זה יכלול פיגורים, ריבית ועמלות שנצברו נכון לתאריך נכונות הנתונים  אך לא יכלול עמלת פירעון מוקדם, ריבית עתידית או תשלומי ביטוח.
</t>
  </si>
  <si>
    <t>היסטוריית תשלומים</t>
  </si>
  <si>
    <t>פיגור בתשלום</t>
  </si>
  <si>
    <t>רשימת ערכים - פיגור בתשלום</t>
  </si>
  <si>
    <t>יתרה שלא שולמה במועד</t>
  </si>
  <si>
    <t>מועד אי הפירעון הראשון</t>
  </si>
  <si>
    <t xml:space="preserve">יש לציין את מועד אי התשלום הראשון כמפורט להלן:
1. עבור עסקה בסטטוס "פיגור בתשלום" (קודים A, A1 או B) יש לדווח את תאריך אי התשלום הראשון שהוביל לדיווח הסטטוס.
2. עבור עסקה שהייתה בפיגור, חזרה לשלם כסדרה אך נכון לחודש הדיווח התשלומים בה שוב בפיגור, יש לדווח את תאריך אי הפירעון החדש בו חזר הפיגור.
אם העסקה איננה בפיגור השדה יישאר ריק.
</t>
  </si>
  <si>
    <t>תאריך תשלום אחרון</t>
  </si>
  <si>
    <t xml:space="preserve">שדה זה יכיל את תאריך התשלום האחרון העדכני ביותר בו בוצע תשלום על ידי הלקוח, בין אם בוצע תשלום מלא או חלקי.  </t>
  </si>
  <si>
    <t>הערך בשדה זה יהיה בין "תאריך ההתחלה" לבין "תאריך נכונות הנתונים"</t>
  </si>
  <si>
    <t>תאריך תשלום הבלון הצפוי</t>
  </si>
  <si>
    <t>תאריך התחלת התשלום הדחוי</t>
  </si>
  <si>
    <t>שדה זה יעודכן כאשר תדירות התשלום המוגדרת בשדה "תדירות התשלומים" הינה 11 - "תשלום דחוי".</t>
  </si>
  <si>
    <t>Q3</t>
  </si>
  <si>
    <t xml:space="preserve">עסקה בפיגור, בה מעולם לא התקבל כל תשלום </t>
  </si>
  <si>
    <t>Q4</t>
  </si>
  <si>
    <t>Q7</t>
  </si>
  <si>
    <t>Q8</t>
  </si>
  <si>
    <t>Q9</t>
  </si>
  <si>
    <t>תיק בטוחה</t>
  </si>
  <si>
    <t>מספר תיק בטוחה</t>
  </si>
  <si>
    <t>20.א</t>
  </si>
  <si>
    <t xml:space="preserve">המספר הייחודי שניתן ע"י מקור המידע לתיק הבטוחה. </t>
  </si>
  <si>
    <t>פרטי תיק בטוחה</t>
  </si>
  <si>
    <t>20.ב</t>
  </si>
  <si>
    <t>שווי הבטוחה</t>
  </si>
  <si>
    <t xml:space="preserve">כאשר מקור המידע ממלא את מקטע "תיק בטוחה" עליו למלא גם את סכום הכיסוי עבור כל אחד מסוגי הבטחונות.  שווי בטוחה עדכני כפי שרשום אצל מקור המידע, לפני הפעלת מקדמי בטחון </t>
  </si>
  <si>
    <t>20.ג</t>
  </si>
  <si>
    <t>סוג הבטוחה</t>
  </si>
  <si>
    <t xml:space="preserve">כאשר מקור המידע ממלא את מקטע "תיק הבטוחה" עליו למלא גם את כל אחד מסוגי הבטחונות. </t>
  </si>
  <si>
    <t>רשימת ערכים - סוג הבטוחה</t>
  </si>
  <si>
    <t>ריבית נומינלית</t>
  </si>
  <si>
    <t>27.ב</t>
  </si>
  <si>
    <t>יש למלא שדה זה אם ממלאים את המקטע "מסלול הריבית"
אין למלא את מקטע "מסלול הריבית" אם ממלאים את המקטע "פרטי תאגיד".
אין למלא שדה זה אם סוג הריבית הינה הערך  N (ללא ריבית).</t>
  </si>
  <si>
    <t>ריבית מתואמת</t>
  </si>
  <si>
    <t>27.ד.</t>
  </si>
  <si>
    <t xml:space="preserve">יש לציין את שיעור הריבית המתואמת לחודש הדיווח עבור המסלול. </t>
  </si>
  <si>
    <t>יש למלא שדה זה אם ממלאים את המקטע "מסלול הריבית"
אין למלא את מקטע "מסלול הריבית" אם ממלאים את המקטע "פרטי תאגיד".
אין למלא שדה זה אם סוג הריבית הינה הערך N (ללא ריבית).</t>
  </si>
  <si>
    <t>ניצול במסלול</t>
  </si>
  <si>
    <t>27.ה</t>
  </si>
  <si>
    <t xml:space="preserve">יש לציין את סכום ניצול המסגרת עבור כל מסלול, נכון לתאריך נכונות הנתונים.
כאשר המסגרת אינה מנוצלת כלל יש לציין את הערך אפס (0). 
</t>
  </si>
  <si>
    <t>מחילת חוב</t>
  </si>
  <si>
    <t>סכום החוב שנמחל</t>
  </si>
  <si>
    <t>יש למלא שדה זה אם ממלאים את המקטע "מחילת חוב"</t>
  </si>
  <si>
    <t>40.ב</t>
  </si>
  <si>
    <t>סוג המחילה</t>
  </si>
  <si>
    <t>רשימת ערכים - סוג המחילה</t>
  </si>
  <si>
    <t>V3_משכנתא</t>
  </si>
  <si>
    <t>Q6</t>
  </si>
  <si>
    <t>V4_יתרת משכנתא שלא נוצלה</t>
  </si>
  <si>
    <t>V5_חשבון עובר ושב</t>
  </si>
  <si>
    <t>שיקים</t>
  </si>
  <si>
    <t>שיקים לפירעון</t>
  </si>
  <si>
    <t xml:space="preserve">מספר השיקים שהוצגו לפירעון בחשבון במהלך חודש הדיווח.
אין לכלול שיקים שהוצגו לפרעון בחשבון שהוגבל.
</t>
  </si>
  <si>
    <t xml:space="preserve">מספר השיקים שחזרו מסיבת אין כיסוי מספיק בחשבון (אכ"מ),  במהלך חודש הדיווח.
אין לדווח על שיקים שחזרו מסיבה טכנית.
</t>
  </si>
  <si>
    <t>הוראות לחיוב חשבון</t>
  </si>
  <si>
    <t xml:space="preserve">מספר ההוראות לחיוב חשבון שהוצגו לפירעון בחשבון במהלך חודש הדיווח. 
הערה:
בשדה זה יש לדווח על כל הוראות הקבע וההוראות לחיוב חשבון לרבות הוראות דיגיטליות.
</t>
  </si>
  <si>
    <t xml:space="preserve">הוראות לחיוב חשבון שלא כובדו </t>
  </si>
  <si>
    <t xml:space="preserve">מספר ההוראות לחיוב חשבון שלא כובדו במהלך החודש  מסיבת אין כיסוי מספיק בחשבון.
אין לדווח על הוראות לחיוב חשבון שלא כובדו מסיבה טכנית.
הערה:
בשדה זה יש לדווח על כל הוראות הקבע וההוראות לחיוב חשבון לרבות הוראות דיגיטליות.
</t>
  </si>
  <si>
    <t>מידע לגבי מטרת אשראי יימסר רק לגבי עסקאות אשראי שסכום מסגרת האשראי או סכום ניצול מסגרת האשראי בהן עולה על 5,000 ש"ח
לא ניתן למלא שדה זה עם הערך 7 (כרטיסי אשראי)</t>
  </si>
  <si>
    <t>ניצול מסגרת</t>
  </si>
  <si>
    <t>V6_מסגרת אשראי מתחדשת</t>
  </si>
  <si>
    <t>V7_ערבות</t>
  </si>
  <si>
    <t>רשימת ערכים - סטטוס ערבות</t>
  </si>
  <si>
    <t>קישור</t>
  </si>
  <si>
    <t>סוג הקשר של הלקוח</t>
  </si>
  <si>
    <t>סוג הקשר של הלקוח לעסקה</t>
  </si>
  <si>
    <t>רשימת ערכים - סוג הקשר של הלקוח</t>
  </si>
  <si>
    <t>שיעור הערבות</t>
  </si>
  <si>
    <t>הטווח של שיעור הערבות</t>
  </si>
  <si>
    <t>יש למלא שדה זה כאשר סוג הקשר של הלקוח הוא "ערב"</t>
  </si>
  <si>
    <t>רשימת ערכים - שיעור הערבות</t>
  </si>
  <si>
    <t>57.א</t>
  </si>
  <si>
    <t>שדה זה יכיל את מועד תוקף ההסכמה שנתן הלקוח למקור המידע לגבי ניטור הסכם זה</t>
  </si>
  <si>
    <t>מספר פנייה</t>
  </si>
  <si>
    <t>57.ב</t>
  </si>
  <si>
    <t>שדה זה ידווח כאשר מקור המידע מדווח על תיקון מידע בעסקה, בעקבות פניית לקוח למאגר. על מקור המידע לשלוח את מספר הפנייה כדי לאפשר את סגירת הפנייה במאגר נתוני אשראי; בדרך כלל, השדה ימולא רק בשדר מתקן או משלים.</t>
  </si>
  <si>
    <t>הערך בשדה זה יהיה בין "תאריך ההתחלה" לבין "מועד סיום העסקה" (במידה ומולא ערך)</t>
  </si>
  <si>
    <t>11</t>
  </si>
  <si>
    <t>ללא עוגן</t>
  </si>
  <si>
    <t xml:space="preserve">בחירה מתוך רשימת ערכים </t>
  </si>
  <si>
    <t xml:space="preserve">הקוד רלבנטי לעסקאות בהן מקור מידע מנכה שוברים או שיקים ללקוח בהן קיימת זכות חזרה ללווה. </t>
  </si>
  <si>
    <t>עסקת מקדמות לבית עסק</t>
  </si>
  <si>
    <t xml:space="preserve">הקוד רלוונטי לעסקאות בהן מקור המידע העמיד מקדמה לבית עסק שהינו לקוח על פי הוראה זו ואשר תיפרע בתשלומים עתידיים. </t>
  </si>
  <si>
    <t xml:space="preserve">העסקה הושפעה מ"כח עליון" </t>
  </si>
  <si>
    <t>העסקה בטיפול הוצאה לפועל</t>
  </si>
  <si>
    <t xml:space="preserve">הלוואת משכנתא מסוג "זכאות משרד השיכון". </t>
  </si>
  <si>
    <t>הקוד עשוי להיות רלבנטי עבור עסקאות מסוג "הלוואת משכנתא" או "יתרת משכנתא לא מנוצלת" והוא מתאים לציון כל סוג של זכאות/הלוואה מסובסדת ע"י המדינה.</t>
  </si>
  <si>
    <r>
      <t xml:space="preserve">יש לציין את </t>
    </r>
    <r>
      <rPr>
        <sz val="11"/>
        <rFont val="Arial"/>
        <family val="2"/>
        <scheme val="minor"/>
      </rPr>
      <t>המרווח במסלול</t>
    </r>
  </si>
  <si>
    <r>
      <t xml:space="preserve">התשלום החודשי המתוכנן עבור חודש הדיווח על פי לוח הסילוקין העדכני של העסקה, בין אם מדובר בקרן, ריבית, הצמדה או שילוב של הנ"ל. 
כאשר צפויים מספר תשלומים בחודש הדיווח, יש לדווח את הסכום הצפוי הכולל.
כאשר לא צפוי תשלום חודשי שדה זה יכיל את הערך 0.
הערה:
אין לכלול תשלומים מחודשים קודמים שהיו בפיגור </t>
    </r>
    <r>
      <rPr>
        <sz val="11"/>
        <rFont val="Arial"/>
        <family val="2"/>
        <scheme val="minor"/>
      </rPr>
      <t xml:space="preserve">או ריבית פיגורים.
</t>
    </r>
  </si>
  <si>
    <t>יש לציין את המספר המלא והייחודי של העסקה בהתאם להגדרתה אצל מקור המידע;</t>
  </si>
  <si>
    <t xml:space="preserve"> ניתן להקטין או להגדיל את מסגרת האשראי בהתאם לניצול של עסקאות מסוגים אחרים. הערה: אם מסגרת האשראי מנוצלת במלואה אך קו האשראי לא נסגר, יש להכניס לשדה זה את הערך 0 עד לסגירת העסקה.</t>
  </si>
  <si>
    <t>יש לציין את המטבע המקורי בעסקה</t>
  </si>
  <si>
    <t xml:space="preserve">יש למלא שדה זה אם ממלאים את המקטע "מסלול הריבית".
כאשר אין הצמדה יש למלא את הערך "לא צמוד".  
אין למלא את מקטע "מסלול הריבית" אם ממלאים את המקטע "פרטי תאגיד".
</t>
  </si>
  <si>
    <t>שדה זה רלבנטי רק כאשר בשדה "מטרת האשראי" צוין הקוד 11 (כלומר, בנוסף ללקוח, קיים חייב ראשי בעסקה שהינו תאגיד שותף או שהלקוח ערב לעסקה של תאגיד), וכן במקרה של עסקה עם תאגיד בסכום הנמוך מ-5,000 (קרי, שדה מטרת האשראי ריק)
במקרה הנ"ל, שדה זה יכיל את שם החברה בע"מ שהינה ה"חייב הראשי" בעסקה. 
שדה זה יופיע כמספר התאגידים המוגדרים כחייבים בעסקה.</t>
  </si>
  <si>
    <t>יש לציין את המטבע המקורי בעסקה.</t>
  </si>
  <si>
    <t xml:space="preserve">עבור עסקה בסטטוס פיגור (קודים A-A1 או  B בהתאם להתנהלות העסקית של מקור המידע) ידווח קוד דרוג התשלום המשקף את ימי הפיגור בתשלום המצטברים ממועד אי הפירעון הראשון (שדה "מועד אי הפירעון הראשון")  ועד ל"תאריך נכונות הנתונים".  </t>
  </si>
  <si>
    <t xml:space="preserve">סך הסכומים (לפני הפרשה לחובות מסופקים ומחיקות) שמועדם לתשלום עבר ולא שולמו (למעט סכומים לתשלום שטרם חלפו 30 ימים או 60 ימים ממועד תשלומם, בהתאם להגדרת סוג מקור המידע המדווח).
</t>
  </si>
  <si>
    <t xml:space="preserve">שדה זה רלבנטי עבור עסקאות עם קודי סטטוס (שדה "סטטוס") A-A1, ו-B בלבד, בהתאם להתנהלות העסקית של מקור המידע.
הערות:
א. יש לדווח רק על יתרה שלא שולמה במועד הגבוהה מ-200 ש"ח או 500 בתאם לסוג מקור המידע המדווח.  
ב. במקרים הרלבנטיים, שדה זה יכלול ריבית, ריבית פיגורים והצמדה שנצברו; אך לא יכלול עמלת פירעון מוקדם, ריבית עתידית או תשלומי ביטוח.
</t>
  </si>
  <si>
    <t xml:space="preserve">עסקת ניכיון עם זכות חזרה ללווה
</t>
  </si>
  <si>
    <t>כאשר בשדה "מסלול הריבית - סוג הריבית" מצוין הערך F  (ריבית קבועה) או הערך M (ריבית משתנה וריבית קבועה) יצוין שיעור הריבית הקבועה הנקוב במסמכי העסקה למסלול המדווח, כאשר מצוין הערך V (ריבית משתנה) תצויין הריבית הנומינלית.</t>
  </si>
  <si>
    <t xml:space="preserve">שדה זה יכיל את סכום החוב שנמחל, כאשר המחילה בסכום הגבוה מ-200 ש"ח או 500 בהתאם לסוג מקור המידע המדווח
הערה:
1. שדה זה יכלול פיגורים, ריבית ועמלות שנצברו נכון לתאריך נכונות הנתונים  אך לא יכלול עמלת פירעון מוקדם, ריבית עתידית או תשלומי ביטוח.
2. שדה זה ידווח רק בקשר למחילת חוב, חלקית או מלאה בעסקה.
</t>
  </si>
  <si>
    <t>אם ממלאים שדה זה יש למלא את כל השדות במקטע ה"שיקים" גם אם אין בהם ערכים (במקרה זה יש למלא אפס"0")</t>
  </si>
  <si>
    <t>השדה לא יכלול תאריך החל לאחר תאריך נכונות הנתונים של הקובץ.
כאשר אין מסגרת ויש ניצול בפועל יש לדווח את תאריך תחילת הניצול.</t>
  </si>
  <si>
    <r>
      <t>בעסקאות מהסוגים הנ"ל יש לציין את סכום הניצול הגבוה ביותר שנרשם במהלך חודש הדווח.</t>
    </r>
    <r>
      <rPr>
        <strike/>
        <sz val="11"/>
        <color rgb="FFFF0000"/>
        <rFont val="Arial"/>
        <family val="2"/>
        <scheme val="minor"/>
      </rPr>
      <t/>
    </r>
  </si>
  <si>
    <r>
      <t xml:space="preserve">מידע לגבי מטרת אשראי יימסר רק לגבי עסקאות אשראי שסכום מסגרת האשראי או סכום ניצול מסגרת האשראי בהן עולה על 5,000 ש"ח
</t>
    </r>
    <r>
      <rPr>
        <strike/>
        <sz val="11"/>
        <rFont val="Arial"/>
        <family val="2"/>
        <scheme val="minor"/>
      </rPr>
      <t xml:space="preserve">
</t>
    </r>
    <r>
      <rPr>
        <sz val="11"/>
        <rFont val="Arial"/>
        <family val="2"/>
        <scheme val="minor"/>
      </rPr>
      <t>במקרה בו מטרת האשראי אינה לצורך שימוש בכרטיס אשראי, קרי ערך 7 או ריק (כאשר היקף האשראי בכרטיס נמוך מ-5,000 ₪) אין לדווח את השדות הבאים : תאריך התחלת התשלום הדחוי, תדירות התשלומים, סכום התשלום החודשי הצפוי, סוג התשלום החודשי הצפוי, סכום ששולם בפועל.</t>
    </r>
  </si>
  <si>
    <t xml:space="preserve">במקרה של כרטיסי אשראי, קרי שדה מטרת אשראי 7 או ריק (כאשר היקף האשראי בכרטיס נמוך מ- 5,000), אין להכניס את הערך 10 (תשלום בלון).
במקרה של תשלום דחוי (קוד 11) יש לציין את תאריך התחלת התשלום הדחוי בשדה "תאריך התחלת התשלום הדחוי הראשון".
</t>
  </si>
  <si>
    <t xml:space="preserve">שדה זה ימולא רק במקרה של כרטיסי אשראי. קרי שדה מטרת אשראי 7 או ריק (כאשר היקף האשראי בכרטיס נמוך מ- 5,000). </t>
  </si>
  <si>
    <r>
      <t>קיים פיגור בתשלום</t>
    </r>
    <r>
      <rPr>
        <sz val="11"/>
        <color theme="3"/>
        <rFont val="Arial"/>
        <family val="2"/>
        <scheme val="minor"/>
      </rPr>
      <t xml:space="preserve">, אין הליך משפטי  </t>
    </r>
  </si>
  <si>
    <r>
      <t>קיים פיגור בתשלום</t>
    </r>
    <r>
      <rPr>
        <sz val="11"/>
        <color theme="3"/>
        <rFont val="Arial"/>
        <family val="2"/>
        <scheme val="minor"/>
      </rPr>
      <t>, מתקיים הליך משפטי</t>
    </r>
  </si>
  <si>
    <t xml:space="preserve">קזחסטאן           </t>
  </si>
  <si>
    <t xml:space="preserve">אזרביג'אן   </t>
  </si>
  <si>
    <t>יש למלא את השדה בערך הנע בין תאריך ההתחלה לבין תאריך נכונות הנתונים; השדה ימולא אך ורק אם סטטוס העסקה הינו G2, G1 או G5</t>
  </si>
  <si>
    <t>קוד (K)</t>
  </si>
  <si>
    <t>שדה זה ימולא רק במקרה של כרטיסי אשראי. קרי שדה מטרת אשראי 7 או ריק (כאשר היקף האשראי בכרטיס נמוך מ- 5,000). 
אין להכניס את הערך B (תשלום בלון).</t>
  </si>
  <si>
    <t xml:space="preserve">דיווח על נתוני אשראי [3] (12/18) </t>
  </si>
  <si>
    <r>
      <t>שדה זה יכיל אינדיקטור המעיד על שינוי באחד או יותר מתנאי העסקה הקבועים על פי הסכם האשראי והמפורטים באחד או יותר מהשדות הבאים (לפי העניין): 
- מועד סיום העסקה
- תדירות התשלומים
- מסגרת האשראי
- מסלול הריבית - סוג הריבית
- מסלול הריבית -</t>
    </r>
    <r>
      <rPr>
        <strike/>
        <sz val="11"/>
        <rFont val="Calibri"/>
        <family val="2"/>
      </rPr>
      <t xml:space="preserve"> </t>
    </r>
    <r>
      <rPr>
        <sz val="11"/>
        <rFont val="Calibri"/>
        <family val="2"/>
      </rPr>
      <t>עוגן
- מסלול הריבית - מרווח
- מטבע מקורי
- תאריך תשלום הבלון
- תאריך התחלת התשלום הדחוי 
- מספר הלקוחות בעסקה
- נתוני התאגיד - שם התאגיד
- נתוני התאגיד - מספר ח"פ
- נתוני התאגיד - מדינה</t>
    </r>
  </si>
  <si>
    <t>שדה זה יכיל אינדיקטור המעיד על שינוי באחד או יותר מתנאי העסקה הקבועים על פי הסכם האשראי והמפורטים באחד או יותר מהשדות הבאים (לפי העניין): 
- מועד סיום העסקה
- תדירות התשלומים
- סכום הלוואה
- מסלול הריבית - סוג הריבית
- מסלול הריבית - עוגן
- מסלול הריבית - מרווח
- מטבע מקורי
- תאריך תשלום הבלון
- תאריך התחלת התשלום הדחוי 
- מספר הלקוחות בעסקה
- נתוני התאגיד - שם התאגיד
- נתוני התאגיד - מספר ח"פ
- נתוני התאגיד - מדינה</t>
  </si>
  <si>
    <t>שדה זה יעודכן כאשר תדירות התשלום בשדה "תדירות התשלומים" הינה 10 - "תשלום בלון" או 12 - "אחר" המכיל תשלום כחלק מעסקת בלון.</t>
  </si>
  <si>
    <t>שדה זה יכיל אינדיקטור המעיד על שינוי באחד או יותר מתנאי העסקה הקבועים על פי הסכם האשראי והמפורטים באחד או יותר מהשדות הבאים (לפי העניין): 
- מועד סיום העסקה
- תדירות התשלומים
- מסגרת האשראי
- מסלול הריבית - סוג הריבית
- מסלול הריבית - עוגן
- מסלול הריבית - מרווח
- מטבע מקורי
- תאריך תשלום הבלון
- תאריך התחלת התשלום הדחוי 
- מספר הלקוחות בעסקה
- נתוני התאגיד - שם התאגיד
- נתוני התאגיד - מספר ח"פ
- נתוני התאגיד - מדינה</t>
  </si>
  <si>
    <t xml:space="preserve">יש למלא את השדה בערך הנע בין תאריך ההתחלה לבין תאריך נכונות הנתונים; השדה ימולא אך ורק אם סטטוס העסקה הינו T </t>
  </si>
  <si>
    <t>כאשר שדה "סכום התשלום החודשי הצפוי"  מכיל את הערך 0,  שדה זה יישאר ריק.</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</si>
</sst>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 #,##0.00_-;\-&quot;€&quot;\ * #,##0.00_-;_-&quot;€&quot;\ * &quot;-&quot;??_-;_-@_-"/>
    <numFmt numFmtId="165" formatCode="_(&quot;$&quot;* #,##0_);_(&quot;$&quot;* \(#,##0\);_(&quot;$&quot;* &quot;-&quot;_);_(@_)"/>
    <numFmt numFmtId="166" formatCode="_(* #,##0_);_(* \(#,##0\);_(* &quot;-&quot;_);_(@_)"/>
  </numFmts>
  <fonts count="45">
    <font>
      <sz val="11"/>
      <color theme="1"/>
      <name val="Arial"/>
      <family val="2"/>
      <charset val="238"/>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0"/>
      <color indexed="8"/>
      <name val="MS Sans Serif"/>
      <family val="2"/>
      <charset val="23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0"/>
      <name val="Arial"/>
      <family val="2"/>
      <scheme val="minor"/>
    </font>
    <font>
      <sz val="10"/>
      <name val="Arial"/>
      <family val="2"/>
    </font>
    <font>
      <sz val="10"/>
      <name val="Arial"/>
      <family val="2"/>
    </font>
    <font>
      <sz val="11"/>
      <color rgb="FFFF0000"/>
      <name val="Arial"/>
      <family val="2"/>
      <scheme val="minor"/>
    </font>
    <font>
      <sz val="10"/>
      <name val="Verdana"/>
      <family val="2"/>
    </font>
    <font>
      <sz val="11"/>
      <name val="Arial"/>
      <family val="2"/>
      <scheme val="minor"/>
    </font>
    <font>
      <sz val="11"/>
      <color theme="1"/>
      <name val="Arial"/>
      <family val="2"/>
      <charset val="238"/>
      <scheme val="minor"/>
    </font>
    <font>
      <sz val="11"/>
      <color theme="1"/>
      <name val="Arial"/>
      <family val="2"/>
      <charset val="204"/>
      <scheme val="minor"/>
    </font>
    <font>
      <sz val="11"/>
      <color rgb="FF9C0006"/>
      <name val="Arial"/>
      <family val="2"/>
      <scheme val="minor"/>
    </font>
    <font>
      <b/>
      <sz val="11"/>
      <name val="Arial"/>
      <family val="2"/>
      <scheme val="minor"/>
    </font>
    <font>
      <sz val="11"/>
      <name val="Arial"/>
      <family val="2"/>
      <charset val="238"/>
      <scheme val="minor"/>
    </font>
    <font>
      <sz val="11"/>
      <name val="Calibri"/>
      <family val="2"/>
    </font>
    <font>
      <b/>
      <sz val="10"/>
      <color theme="0"/>
      <name val="Arial"/>
      <family val="2"/>
      <scheme val="minor"/>
    </font>
    <font>
      <sz val="11"/>
      <color theme="3"/>
      <name val="Arial"/>
      <family val="2"/>
      <scheme val="minor"/>
    </font>
    <font>
      <strike/>
      <sz val="11"/>
      <name val="Arial"/>
      <family val="2"/>
      <scheme val="minor"/>
    </font>
    <font>
      <strike/>
      <sz val="11"/>
      <color rgb="FFFF0000"/>
      <name val="Arial"/>
      <family val="2"/>
      <scheme val="minor"/>
    </font>
    <font>
      <sz val="28"/>
      <color theme="4" tint="-0.249977111117893"/>
      <name val="Arial"/>
      <family val="2"/>
      <charset val="238"/>
      <scheme val="minor"/>
    </font>
    <font>
      <strike/>
      <sz val="11"/>
      <name val="Calibri"/>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39997558519241921"/>
        <bgColor indexed="65"/>
      </patternFill>
    </fill>
    <fill>
      <patternFill patternType="solid">
        <fgColor indexed="22"/>
        <bgColor indexed="64"/>
      </patternFill>
    </fill>
    <fill>
      <patternFill patternType="solid">
        <fgColor theme="1"/>
        <bgColor indexed="64"/>
      </patternFill>
    </fill>
    <fill>
      <patternFill patternType="solid">
        <fgColor rgb="FFFFC7CE"/>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981">
    <xf numFmtId="0" fontId="0" fillId="0" borderId="0"/>
    <xf numFmtId="0" fontId="8" fillId="0" borderId="0"/>
    <xf numFmtId="166" fontId="9" fillId="0" borderId="0" applyFont="0" applyFill="0" applyBorder="0" applyAlignment="0" applyProtection="0"/>
    <xf numFmtId="0" fontId="10" fillId="2" borderId="0" applyNumberFormat="0" applyBorder="0" applyAlignment="0" applyProtection="0"/>
    <xf numFmtId="0" fontId="1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2" applyNumberFormat="0" applyAlignment="0" applyProtection="0"/>
    <xf numFmtId="0" fontId="14" fillId="21" borderId="3"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20" fillId="7" borderId="2" applyNumberFormat="0" applyAlignment="0" applyProtection="0"/>
    <xf numFmtId="0" fontId="21" fillId="0" borderId="7" applyNumberFormat="0" applyFill="0" applyAlignment="0" applyProtection="0"/>
    <xf numFmtId="0" fontId="22" fillId="2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3" borderId="8" applyNumberFormat="0" applyFont="0" applyAlignment="0" applyProtection="0"/>
    <xf numFmtId="0" fontId="23" fillId="20" borderId="9" applyNumberFormat="0" applyAlignment="0" applyProtection="0"/>
    <xf numFmtId="0" fontId="24" fillId="0" borderId="0" applyNumberFormat="0" applyFill="0" applyBorder="0" applyAlignment="0" applyProtection="0"/>
    <xf numFmtId="0" fontId="7" fillId="0" borderId="0"/>
    <xf numFmtId="0" fontId="8" fillId="0" borderId="0"/>
    <xf numFmtId="0" fontId="6" fillId="0" borderId="0"/>
    <xf numFmtId="0" fontId="27" fillId="24" borderId="0" applyNumberFormat="0" applyBorder="0" applyAlignment="0" applyProtection="0"/>
    <xf numFmtId="0" fontId="11" fillId="16" borderId="0" applyNumberFormat="0" applyBorder="0" applyAlignment="0" applyProtection="0"/>
    <xf numFmtId="0" fontId="5" fillId="0" borderId="0"/>
    <xf numFmtId="0" fontId="5" fillId="0" borderId="0"/>
    <xf numFmtId="0" fontId="28" fillId="0" borderId="0"/>
    <xf numFmtId="0" fontId="29" fillId="0" borderId="0"/>
    <xf numFmtId="164" fontId="8" fillId="0" borderId="0" applyFont="0" applyFill="0" applyBorder="0" applyAlignment="0" applyProtection="0"/>
    <xf numFmtId="0" fontId="8" fillId="0" borderId="0"/>
    <xf numFmtId="0" fontId="8" fillId="0" borderId="0"/>
    <xf numFmtId="0" fontId="30" fillId="0" borderId="0" applyNumberFormat="0" applyFill="0" applyBorder="0" applyAlignment="0" applyProtection="0"/>
    <xf numFmtId="0" fontId="4" fillId="0" borderId="0"/>
    <xf numFmtId="0" fontId="25" fillId="0" borderId="10" applyNumberFormat="0" applyFill="0" applyAlignment="0" applyProtection="0"/>
    <xf numFmtId="0" fontId="26" fillId="0" borderId="0" applyNumberFormat="0" applyFill="0" applyBorder="0" applyAlignment="0" applyProtection="0"/>
    <xf numFmtId="165" fontId="9" fillId="0" borderId="0" applyFont="0" applyFill="0" applyBorder="0" applyAlignment="0" applyProtection="0"/>
    <xf numFmtId="0" fontId="3" fillId="0" borderId="0"/>
    <xf numFmtId="0" fontId="3" fillId="0" borderId="0"/>
    <xf numFmtId="0" fontId="3" fillId="0" borderId="0"/>
    <xf numFmtId="0" fontId="3"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5" fillId="27" borderId="0" applyNumberFormat="0" applyBorder="0" applyAlignment="0" applyProtection="0"/>
    <xf numFmtId="0" fontId="8" fillId="0" borderId="0"/>
    <xf numFmtId="0" fontId="31" fillId="0" borderId="0"/>
    <xf numFmtId="0" fontId="2"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35" fillId="27" borderId="0" applyNumberFormat="0" applyBorder="0" applyAlignment="0" applyProtection="0"/>
    <xf numFmtId="0" fontId="13" fillId="20" borderId="2" applyNumberFormat="0" applyAlignment="0" applyProtection="0"/>
    <xf numFmtId="0" fontId="14" fillId="21" borderId="3"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21" fillId="0" borderId="7" applyNumberFormat="0" applyFill="0" applyAlignment="0" applyProtection="0"/>
    <xf numFmtId="0" fontId="22" fillId="2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3" borderId="8" applyNumberFormat="0" applyFont="0" applyAlignment="0" applyProtection="0"/>
    <xf numFmtId="0" fontId="24" fillId="0" borderId="0" applyNumberFormat="0" applyFill="0" applyBorder="0" applyAlignment="0" applyProtection="0"/>
    <xf numFmtId="0" fontId="25" fillId="0" borderId="10" applyNumberFormat="0" applyFill="0" applyAlignment="0" applyProtection="0"/>
    <xf numFmtId="0" fontId="26" fillId="0" borderId="0" applyNumberForma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35" fillId="27"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11" fillId="12" borderId="0" applyNumberFormat="0" applyBorder="0" applyAlignment="0" applyProtection="0"/>
    <xf numFmtId="0" fontId="11" fillId="9" borderId="0" applyNumberFormat="0" applyBorder="0" applyAlignment="0" applyProtection="0"/>
    <xf numFmtId="0" fontId="11" fillId="16" borderId="0" applyNumberFormat="0" applyBorder="0" applyAlignment="0" applyProtection="0"/>
    <xf numFmtId="0" fontId="12" fillId="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6">
    <xf numFmtId="0" fontId="0" fillId="0" borderId="0" xfId="0"/>
    <xf numFmtId="0" fontId="32" fillId="0" borderId="0" xfId="0" applyFont="1" applyFill="1" applyAlignment="1"/>
    <xf numFmtId="0" fontId="37" fillId="0" borderId="0" xfId="0" applyFont="1" applyFill="1" applyAlignment="1"/>
    <xf numFmtId="0" fontId="32" fillId="0" borderId="1" xfId="0" applyFont="1" applyFill="1" applyBorder="1" applyAlignment="1"/>
    <xf numFmtId="0" fontId="36" fillId="25" borderId="1" xfId="0" applyNumberFormat="1" applyFont="1" applyFill="1" applyBorder="1" applyAlignment="1">
      <alignment horizontal="center" vertical="center" wrapText="1"/>
    </xf>
    <xf numFmtId="0" fontId="36" fillId="25" borderId="1" xfId="0" applyNumberFormat="1" applyFont="1" applyFill="1" applyBorder="1" applyAlignment="1" applyProtection="1">
      <alignment horizontal="center" vertical="center" wrapText="1"/>
      <protection locked="0"/>
    </xf>
    <xf numFmtId="0" fontId="32" fillId="0" borderId="1" xfId="0" applyFont="1" applyFill="1" applyBorder="1" applyAlignment="1">
      <alignment horizontal="center" vertical="center"/>
    </xf>
    <xf numFmtId="0" fontId="32" fillId="0" borderId="1" xfId="0" applyFont="1" applyFill="1" applyBorder="1" applyAlignment="1">
      <alignment wrapText="1"/>
    </xf>
    <xf numFmtId="0" fontId="32" fillId="0" borderId="1" xfId="0" applyNumberFormat="1" applyFont="1" applyFill="1" applyBorder="1" applyAlignment="1">
      <alignment horizontal="right"/>
    </xf>
    <xf numFmtId="0" fontId="32" fillId="0" borderId="0" xfId="0" applyNumberFormat="1" applyFont="1" applyAlignment="1">
      <alignment horizontal="right" wrapText="1"/>
    </xf>
    <xf numFmtId="0" fontId="32" fillId="0" borderId="1" xfId="0" applyNumberFormat="1" applyFont="1" applyFill="1" applyBorder="1" applyAlignment="1" applyProtection="1">
      <alignment horizontal="right" vertical="top" wrapText="1"/>
      <protection locked="0"/>
    </xf>
    <xf numFmtId="0" fontId="40" fillId="0" borderId="1" xfId="0" applyFont="1" applyFill="1" applyBorder="1" applyAlignment="1">
      <alignment horizontal="center" vertical="center"/>
    </xf>
    <xf numFmtId="49" fontId="40" fillId="0" borderId="1" xfId="0" applyNumberFormat="1" applyFont="1" applyFill="1" applyBorder="1" applyAlignment="1">
      <alignment horizontal="center" vertical="center"/>
    </xf>
    <xf numFmtId="0" fontId="40" fillId="0" borderId="1" xfId="0" applyFont="1" applyFill="1" applyBorder="1" applyAlignment="1">
      <alignment wrapText="1"/>
    </xf>
    <xf numFmtId="0" fontId="40" fillId="0" borderId="1" xfId="0" applyFont="1" applyFill="1" applyBorder="1" applyAlignment="1">
      <alignment horizontal="center" vertical="center" wrapText="1"/>
    </xf>
    <xf numFmtId="0" fontId="40" fillId="0" borderId="1" xfId="0" applyFont="1" applyFill="1" applyBorder="1" applyAlignment="1">
      <alignment horizontal="right" wrapText="1"/>
    </xf>
    <xf numFmtId="0" fontId="32" fillId="0" borderId="1" xfId="0" applyFont="1" applyFill="1" applyBorder="1" applyAlignment="1">
      <alignment horizontal="right" vertical="top" wrapText="1"/>
    </xf>
    <xf numFmtId="0" fontId="32" fillId="0" borderId="1" xfId="0" applyFont="1" applyFill="1" applyBorder="1" applyAlignment="1">
      <alignment horizontal="right"/>
    </xf>
    <xf numFmtId="0" fontId="32" fillId="0" borderId="1" xfId="0" applyFont="1" applyFill="1" applyBorder="1" applyAlignment="1">
      <alignment horizontal="right" wrapText="1"/>
    </xf>
    <xf numFmtId="0" fontId="40" fillId="0" borderId="1" xfId="0" applyFont="1" applyFill="1" applyBorder="1" applyAlignment="1">
      <alignment horizontal="right" wrapText="1" readingOrder="2"/>
    </xf>
    <xf numFmtId="0" fontId="32" fillId="0" borderId="1" xfId="0" applyFont="1" applyFill="1" applyBorder="1" applyAlignment="1">
      <alignment horizontal="right" readingOrder="2"/>
    </xf>
    <xf numFmtId="0" fontId="38" fillId="0" borderId="1" xfId="0" applyNumberFormat="1" applyFont="1" applyFill="1" applyBorder="1" applyAlignment="1" applyProtection="1">
      <alignment horizontal="right" vertical="top" wrapText="1"/>
      <protection locked="0"/>
    </xf>
    <xf numFmtId="0" fontId="33" fillId="0" borderId="0" xfId="0" applyFont="1" applyFill="1"/>
    <xf numFmtId="0" fontId="40" fillId="0" borderId="1" xfId="0" applyFont="1" applyFill="1" applyBorder="1" applyAlignment="1">
      <alignment horizontal="right" vertical="center"/>
    </xf>
    <xf numFmtId="0" fontId="40" fillId="0" borderId="1" xfId="0" applyFont="1" applyFill="1" applyBorder="1"/>
    <xf numFmtId="49" fontId="40" fillId="0" borderId="1" xfId="0" applyNumberFormat="1" applyFont="1" applyFill="1" applyBorder="1"/>
    <xf numFmtId="0" fontId="33" fillId="0" borderId="0" xfId="0" applyFont="1" applyFill="1" applyAlignment="1">
      <alignment horizontal="center" vertical="center"/>
    </xf>
    <xf numFmtId="49" fontId="33" fillId="0" borderId="0" xfId="0" applyNumberFormat="1" applyFont="1" applyFill="1" applyAlignment="1">
      <alignment horizontal="center" vertical="center"/>
    </xf>
    <xf numFmtId="0" fontId="32" fillId="0" borderId="1" xfId="0" applyFont="1" applyBorder="1" applyAlignment="1">
      <alignment horizontal="center" vertical="center"/>
    </xf>
    <xf numFmtId="0" fontId="40" fillId="0" borderId="1" xfId="0" applyFont="1" applyFill="1" applyBorder="1" applyAlignment="1">
      <alignment wrapText="1" readingOrder="2"/>
    </xf>
    <xf numFmtId="49" fontId="40" fillId="0" borderId="1" xfId="0" applyNumberFormat="1" applyFont="1" applyFill="1" applyBorder="1" applyAlignment="1">
      <alignment horizontal="right" vertical="center" wrapText="1"/>
    </xf>
    <xf numFmtId="0" fontId="39" fillId="26" borderId="1" xfId="0" applyFont="1" applyFill="1" applyBorder="1" applyAlignment="1">
      <alignment horizontal="center" vertical="center" wrapText="1"/>
    </xf>
    <xf numFmtId="49" fontId="39" fillId="26" borderId="1" xfId="0" applyNumberFormat="1" applyFont="1" applyFill="1" applyBorder="1" applyAlignment="1">
      <alignment horizontal="center" vertical="center" wrapText="1"/>
    </xf>
    <xf numFmtId="0" fontId="32" fillId="0" borderId="1" xfId="0" applyNumberFormat="1" applyFont="1" applyFill="1" applyBorder="1" applyAlignment="1" applyProtection="1">
      <alignment horizontal="center" vertical="center" wrapText="1"/>
      <protection locked="0"/>
    </xf>
    <xf numFmtId="0" fontId="32" fillId="0" borderId="1" xfId="0" applyNumberFormat="1" applyFont="1" applyFill="1" applyBorder="1" applyAlignment="1" applyProtection="1">
      <alignment horizontal="center" vertical="top" wrapText="1"/>
      <protection locked="0"/>
    </xf>
    <xf numFmtId="0" fontId="38" fillId="0" borderId="1" xfId="0" applyNumberFormat="1" applyFont="1" applyFill="1" applyBorder="1" applyAlignment="1" applyProtection="1">
      <alignment horizontal="center" vertical="top" wrapText="1"/>
      <protection locked="0"/>
    </xf>
    <xf numFmtId="0" fontId="32" fillId="0" borderId="0" xfId="0" applyFont="1" applyAlignment="1">
      <alignment horizontal="center" vertical="center"/>
    </xf>
    <xf numFmtId="0" fontId="32" fillId="0" borderId="1" xfId="0" applyFont="1" applyFill="1" applyBorder="1" applyAlignment="1">
      <alignment horizontal="center"/>
    </xf>
    <xf numFmtId="0" fontId="32" fillId="0" borderId="1" xfId="0" applyFont="1" applyFill="1" applyBorder="1" applyAlignment="1">
      <alignment horizontal="center" wrapText="1"/>
    </xf>
    <xf numFmtId="0" fontId="32" fillId="0" borderId="1" xfId="0" applyFont="1" applyFill="1" applyBorder="1" applyAlignment="1">
      <alignment horizontal="center" vertical="top" wrapText="1"/>
    </xf>
    <xf numFmtId="0" fontId="41" fillId="0" borderId="1" xfId="0" applyNumberFormat="1" applyFont="1" applyFill="1" applyBorder="1" applyAlignment="1" applyProtection="1">
      <alignment horizontal="center" vertical="center" wrapText="1"/>
      <protection locked="0"/>
    </xf>
    <xf numFmtId="0" fontId="32" fillId="0" borderId="1" xfId="0" applyNumberFormat="1" applyFont="1" applyFill="1" applyBorder="1" applyAlignment="1">
      <alignment horizontal="center" vertical="center" wrapText="1"/>
    </xf>
    <xf numFmtId="0" fontId="32" fillId="0" borderId="1" xfId="0" applyNumberFormat="1" applyFont="1" applyFill="1" applyBorder="1" applyAlignment="1" applyProtection="1">
      <alignment horizontal="center" vertical="center"/>
      <protection locked="0"/>
    </xf>
    <xf numFmtId="0" fontId="32" fillId="0" borderId="0" xfId="0" applyNumberFormat="1" applyFont="1" applyAlignment="1">
      <alignment horizontal="center" vertical="center" wrapText="1"/>
    </xf>
    <xf numFmtId="49" fontId="40" fillId="0" borderId="1" xfId="0" applyNumberFormat="1" applyFont="1" applyFill="1" applyBorder="1" applyAlignment="1">
      <alignment horizontal="center" vertical="center" readingOrder="2"/>
    </xf>
    <xf numFmtId="0" fontId="36" fillId="25" borderId="1" xfId="0" applyFont="1" applyFill="1" applyBorder="1" applyAlignment="1">
      <alignment horizontal="center" vertical="center" wrapText="1"/>
    </xf>
    <xf numFmtId="0" fontId="36" fillId="25" borderId="1" xfId="0" applyFont="1" applyFill="1" applyBorder="1" applyAlignment="1">
      <alignment horizontal="right" vertical="center" wrapText="1"/>
    </xf>
    <xf numFmtId="0" fontId="40" fillId="0" borderId="1" xfId="0" applyFont="1" applyBorder="1" applyAlignment="1">
      <alignment horizontal="center" vertical="center"/>
    </xf>
    <xf numFmtId="0" fontId="40" fillId="0" borderId="1" xfId="0" applyFont="1" applyBorder="1"/>
    <xf numFmtId="0" fontId="32" fillId="0" borderId="1" xfId="0" applyFont="1" applyFill="1" applyBorder="1" applyAlignment="1">
      <alignment horizontal="center" vertical="center" wrapText="1"/>
    </xf>
    <xf numFmtId="0" fontId="36" fillId="26" borderId="1" xfId="0" applyFont="1" applyFill="1" applyBorder="1" applyAlignment="1">
      <alignment horizontal="center" vertical="center" wrapText="1"/>
    </xf>
    <xf numFmtId="0" fontId="37" fillId="0" borderId="0" xfId="0" applyFont="1" applyFill="1" applyAlignment="1">
      <alignment horizontal="center" wrapText="1"/>
    </xf>
    <xf numFmtId="0" fontId="37" fillId="0" borderId="0" xfId="0" applyFont="1" applyAlignment="1"/>
    <xf numFmtId="0" fontId="37" fillId="0" borderId="0" xfId="0" applyFont="1"/>
    <xf numFmtId="0" fontId="37" fillId="0" borderId="0" xfId="0" applyFont="1" applyFill="1" applyAlignment="1">
      <alignment horizontal="center" vertical="center"/>
    </xf>
    <xf numFmtId="0" fontId="37" fillId="0" borderId="0" xfId="0" applyFont="1" applyAlignment="1">
      <alignment horizontal="right"/>
    </xf>
    <xf numFmtId="0" fontId="37" fillId="0" borderId="0" xfId="0" applyNumberFormat="1" applyFont="1" applyAlignment="1">
      <alignment horizontal="right"/>
    </xf>
    <xf numFmtId="0" fontId="37" fillId="0" borderId="0" xfId="0" applyNumberFormat="1" applyFont="1" applyAlignment="1">
      <alignment horizontal="right" wrapText="1"/>
    </xf>
    <xf numFmtId="0" fontId="37" fillId="0" borderId="0" xfId="0" applyFont="1" applyAlignment="1">
      <alignment horizontal="center" vertical="center"/>
    </xf>
    <xf numFmtId="0" fontId="42" fillId="0" borderId="1" xfId="0" applyNumberFormat="1" applyFont="1" applyFill="1" applyBorder="1" applyAlignment="1" applyProtection="1">
      <alignment horizontal="center" vertical="center" wrapText="1"/>
      <protection locked="0"/>
    </xf>
    <xf numFmtId="0" fontId="32" fillId="28" borderId="1" xfId="0" applyFont="1" applyFill="1" applyBorder="1" applyAlignment="1">
      <alignment horizontal="right" wrapText="1"/>
    </xf>
    <xf numFmtId="0" fontId="32" fillId="28" borderId="1" xfId="0" applyNumberFormat="1" applyFont="1" applyFill="1" applyBorder="1" applyAlignment="1" applyProtection="1">
      <alignment horizontal="right" vertical="top" wrapText="1"/>
      <protection locked="0"/>
    </xf>
    <xf numFmtId="0" fontId="40" fillId="0" borderId="1" xfId="0" applyFont="1" applyBorder="1" applyAlignment="1">
      <alignment horizontal="right"/>
    </xf>
    <xf numFmtId="0" fontId="37" fillId="0" borderId="1" xfId="0" applyFont="1" applyBorder="1" applyAlignment="1">
      <alignment horizontal="center" vertical="center"/>
    </xf>
    <xf numFmtId="0" fontId="43" fillId="28" borderId="18" xfId="0" applyFont="1" applyFill="1" applyBorder="1" applyAlignment="1">
      <alignment horizontal="center" vertical="center"/>
    </xf>
    <xf numFmtId="0" fontId="43" fillId="28" borderId="17" xfId="0" applyFont="1" applyFill="1" applyBorder="1" applyAlignment="1">
      <alignment horizontal="center" vertical="center"/>
    </xf>
    <xf numFmtId="0" fontId="43" fillId="28" borderId="11" xfId="0" applyFont="1" applyFill="1" applyBorder="1" applyAlignment="1">
      <alignment horizontal="center" vertical="center"/>
    </xf>
    <xf numFmtId="0" fontId="43" fillId="28" borderId="15" xfId="0" applyFont="1" applyFill="1" applyBorder="1" applyAlignment="1">
      <alignment horizontal="center" vertical="center"/>
    </xf>
    <xf numFmtId="0" fontId="43" fillId="28" borderId="13" xfId="0" applyFont="1" applyFill="1" applyBorder="1" applyAlignment="1">
      <alignment horizontal="center" vertical="center"/>
    </xf>
    <xf numFmtId="0" fontId="43" fillId="28" borderId="14" xfId="0" applyFont="1" applyFill="1" applyBorder="1" applyAlignment="1">
      <alignment horizontal="center" vertical="center"/>
    </xf>
    <xf numFmtId="0" fontId="43" fillId="28" borderId="16" xfId="0" applyFont="1" applyFill="1" applyBorder="1" applyAlignment="1">
      <alignment horizontal="center" vertical="center"/>
    </xf>
    <xf numFmtId="0" fontId="43" fillId="28" borderId="0" xfId="0" applyFont="1" applyFill="1" applyBorder="1" applyAlignment="1">
      <alignment horizontal="center" vertical="center"/>
    </xf>
    <xf numFmtId="0" fontId="43" fillId="28" borderId="12" xfId="0" applyFont="1" applyFill="1" applyBorder="1" applyAlignment="1">
      <alignment horizontal="center" vertical="center"/>
    </xf>
    <xf numFmtId="0" fontId="38" fillId="0" borderId="1" xfId="0" applyFont="1" applyFill="1" applyBorder="1" applyAlignment="1">
      <alignment horizontal="right" vertical="top" wrapText="1"/>
    </xf>
    <xf numFmtId="0" fontId="38" fillId="0" borderId="1" xfId="0" applyFont="1" applyFill="1" applyBorder="1" applyAlignment="1">
      <alignment horizontal="right" vertical="top" wrapText="1"/>
    </xf>
    <xf numFmtId="0" fontId="32" fillId="0" borderId="1" xfId="0" applyFont="1" applyFill="1" applyBorder="1" applyAlignment="1">
      <alignment horizontal="right" vertical="top" wrapText="1"/>
    </xf>
    <xf numFmtId="0" fontId="38" fillId="0" borderId="1" xfId="0" applyFont="1" applyFill="1" applyBorder="1" applyAlignment="1">
      <alignment horizontal="right" vertical="top" wrapText="1"/>
    </xf>
    <xf numFmtId="0" fontId="32" fillId="0" borderId="1" xfId="0" applyFont="1" applyFill="1" applyBorder="1" applyAlignment="1">
      <alignment horizontal="right" vertical="top" wrapText="1"/>
    </xf>
    <xf numFmtId="0" fontId="38" fillId="0" borderId="1" xfId="0" applyFont="1" applyFill="1" applyBorder="1" applyAlignment="1">
      <alignment horizontal="right" vertical="top" wrapText="1"/>
    </xf>
    <xf numFmtId="0" fontId="38" fillId="0" borderId="1" xfId="0" applyFont="1" applyFill="1" applyBorder="1" applyAlignment="1">
      <alignment horizontal="right" vertical="top" wrapText="1"/>
    </xf>
    <xf numFmtId="0" fontId="38" fillId="0" borderId="1" xfId="0" applyFont="1" applyFill="1" applyBorder="1" applyAlignment="1">
      <alignment horizontal="right" vertical="top" wrapText="1"/>
    </xf>
    <xf numFmtId="0" fontId="38" fillId="0" borderId="1" xfId="0" applyFont="1" applyFill="1" applyBorder="1" applyAlignment="1">
      <alignment horizontal="right" vertical="top" wrapText="1"/>
    </xf>
    <xf numFmtId="0" fontId="32" fillId="0" borderId="1" xfId="0" applyNumberFormat="1" applyFont="1" applyFill="1" applyBorder="1" applyAlignment="1" applyProtection="1">
      <alignment horizontal="right" vertical="top" wrapText="1"/>
      <protection locked="0"/>
    </xf>
    <xf numFmtId="0" fontId="32" fillId="0" borderId="1" xfId="0" applyNumberFormat="1" applyFont="1" applyFill="1" applyBorder="1" applyAlignment="1" applyProtection="1">
      <alignment horizontal="right" vertical="top" wrapText="1"/>
      <protection locked="0"/>
    </xf>
    <xf numFmtId="0" fontId="32" fillId="0" borderId="1" xfId="0" applyNumberFormat="1" applyFont="1" applyFill="1" applyBorder="1" applyAlignment="1" applyProtection="1">
      <alignment horizontal="right" vertical="top" wrapText="1"/>
      <protection locked="0"/>
    </xf>
    <xf numFmtId="0" fontId="32" fillId="0" borderId="1" xfId="0" applyNumberFormat="1" applyFont="1" applyFill="1" applyBorder="1" applyAlignment="1" applyProtection="1">
      <alignment horizontal="right" vertical="top" wrapText="1"/>
      <protection locked="0"/>
    </xf>
  </cellXfs>
  <cellStyles count="1981">
    <cellStyle name="20% - Accent1" xfId="3"/>
    <cellStyle name="20% - Accent1 2" xfId="98"/>
    <cellStyle name="20% - Accent2" xfId="5"/>
    <cellStyle name="20% - Accent2 2" xfId="99"/>
    <cellStyle name="20% - Accent3" xfId="6"/>
    <cellStyle name="20% - Accent3 2" xfId="100"/>
    <cellStyle name="20% - Accent4" xfId="7"/>
    <cellStyle name="20% - Accent4 2" xfId="101"/>
    <cellStyle name="20% - Accent5" xfId="8"/>
    <cellStyle name="20% - Accent5 2" xfId="102"/>
    <cellStyle name="20% - Accent6" xfId="9"/>
    <cellStyle name="20% - Accent6 2" xfId="103"/>
    <cellStyle name="40% - Accent1" xfId="10"/>
    <cellStyle name="40% - Accent1 2" xfId="104"/>
    <cellStyle name="40% - Accent2" xfId="11"/>
    <cellStyle name="40% - Accent2 2" xfId="105"/>
    <cellStyle name="40% - Accent3" xfId="12"/>
    <cellStyle name="40% - Accent3 2" xfId="106"/>
    <cellStyle name="40% - Accent4" xfId="13"/>
    <cellStyle name="40% - Accent4 2" xfId="107"/>
    <cellStyle name="40% - Accent5" xfId="14"/>
    <cellStyle name="40% - Accent5 2" xfId="108"/>
    <cellStyle name="40% - Accent6" xfId="15"/>
    <cellStyle name="40% - Accent6 2" xfId="109"/>
    <cellStyle name="60% - Accent1" xfId="16"/>
    <cellStyle name="60% - Accent1 2" xfId="547"/>
    <cellStyle name="60% - Accent1 3" xfId="56"/>
    <cellStyle name="60% - Accent2" xfId="17"/>
    <cellStyle name="60% - Accent2 2" xfId="548"/>
    <cellStyle name="60% - Accent3" xfId="18"/>
    <cellStyle name="60% - Accent3 2" xfId="110"/>
    <cellStyle name="60% - Accent4" xfId="19"/>
    <cellStyle name="60% - Accent4 2" xfId="111"/>
    <cellStyle name="60% - Accent5" xfId="20"/>
    <cellStyle name="60% - Accent5 2" xfId="112"/>
    <cellStyle name="60% - Accent6" xfId="21"/>
    <cellStyle name="60% - Accent6 2" xfId="113"/>
    <cellStyle name="Accent1" xfId="22"/>
    <cellStyle name="Accent1 2" xfId="57"/>
    <cellStyle name="Accent1 3" xfId="549"/>
    <cellStyle name="Accent2" xfId="23"/>
    <cellStyle name="Accent2 2" xfId="114"/>
    <cellStyle name="Accent3" xfId="24"/>
    <cellStyle name="Accent3 2" xfId="115"/>
    <cellStyle name="Accent4" xfId="25"/>
    <cellStyle name="Accent4 2" xfId="116"/>
    <cellStyle name="Accent5" xfId="26"/>
    <cellStyle name="Accent5 2" xfId="117"/>
    <cellStyle name="Accent6" xfId="27"/>
    <cellStyle name="Accent6 2" xfId="118"/>
    <cellStyle name="Bad" xfId="28"/>
    <cellStyle name="Bad 2" xfId="119"/>
    <cellStyle name="Bad 2 2" xfId="516"/>
    <cellStyle name="Bad 2 3" xfId="550"/>
    <cellStyle name="Bad 3" xfId="94"/>
    <cellStyle name="Calculation" xfId="29"/>
    <cellStyle name="Calculation 2" xfId="120"/>
    <cellStyle name="Check Cell" xfId="30"/>
    <cellStyle name="Check Cell 2" xfId="121"/>
    <cellStyle name="Euro" xfId="62"/>
    <cellStyle name="Explanatory Text" xfId="31"/>
    <cellStyle name="Explanatory Text 2" xfId="122"/>
    <cellStyle name="Good" xfId="32"/>
    <cellStyle name="Good 2" xfId="123"/>
    <cellStyle name="Heading 1" xfId="33"/>
    <cellStyle name="Heading 1 2" xfId="124"/>
    <cellStyle name="Heading 2" xfId="34"/>
    <cellStyle name="Heading 2 2" xfId="125"/>
    <cellStyle name="Heading 3" xfId="35"/>
    <cellStyle name="Heading 3 2" xfId="126"/>
    <cellStyle name="Heading 4" xfId="36"/>
    <cellStyle name="Heading 4 2" xfId="127"/>
    <cellStyle name="Input 2" xfId="37"/>
    <cellStyle name="Linked Cell" xfId="38"/>
    <cellStyle name="Linked Cell 2" xfId="128"/>
    <cellStyle name="Migliaia (0)_Currency Codes" xfId="2"/>
    <cellStyle name="Neutral" xfId="39"/>
    <cellStyle name="Neutral 2" xfId="129"/>
    <cellStyle name="Normal" xfId="0" builtinId="0"/>
    <cellStyle name="Normal 10" xfId="1053"/>
    <cellStyle name="Normal 10 2" xfId="1977"/>
    <cellStyle name="Normal 11" xfId="1055"/>
    <cellStyle name="Normal 11 2" xfId="1979"/>
    <cellStyle name="Normal 12" xfId="1057"/>
    <cellStyle name="Normal 2" xfId="63"/>
    <cellStyle name="Normal 2 2" xfId="64"/>
    <cellStyle name="Normal 2 3" xfId="97"/>
    <cellStyle name="Normal 2 3 2" xfId="515"/>
    <cellStyle name="Normal 2 3 2 2" xfId="1447"/>
    <cellStyle name="Normal 2 3 3" xfId="1085"/>
    <cellStyle name="Normal 2 4" xfId="877"/>
    <cellStyle name="Normal 2 4 2" xfId="1052"/>
    <cellStyle name="Normal 2 4 2 2" xfId="1976"/>
    <cellStyle name="Normal 2 4 3" xfId="1802"/>
    <cellStyle name="Normal 2 5" xfId="1054"/>
    <cellStyle name="Normal 2 5 2" xfId="1978"/>
    <cellStyle name="Normal 2 6" xfId="1056"/>
    <cellStyle name="Normal 2 6 2" xfId="1980"/>
    <cellStyle name="Normal 3" xfId="144"/>
    <cellStyle name="Normal 3 2" xfId="145"/>
    <cellStyle name="Normal 3 2 2" xfId="148"/>
    <cellStyle name="Normal 3 3" xfId="147"/>
    <cellStyle name="Normal 3 4" xfId="526"/>
    <cellStyle name="Normal 3 5" xfId="546"/>
    <cellStyle name="Normal 4" xfId="95"/>
    <cellStyle name="Normal 4 2" xfId="514"/>
    <cellStyle name="Normal 4 3" xfId="545"/>
    <cellStyle name="Normal 4 3 2" xfId="1475"/>
    <cellStyle name="Normal 5" xfId="146"/>
    <cellStyle name="Normal 6" xfId="149"/>
    <cellStyle name="Normal 7" xfId="150"/>
    <cellStyle name="Normal 8" xfId="93"/>
    <cellStyle name="Normal 8 2" xfId="513"/>
    <cellStyle name="Normal 8 2 2" xfId="878"/>
    <cellStyle name="Normal 8 2 3" xfId="1446"/>
    <cellStyle name="Normal 8 3" xfId="879"/>
    <cellStyle name="Normal 8 3 2" xfId="1803"/>
    <cellStyle name="Normal 8 4" xfId="1084"/>
    <cellStyle name="Normal 9" xfId="876"/>
    <cellStyle name="Normal 9 2" xfId="1051"/>
    <cellStyle name="Normal 9 2 2" xfId="1975"/>
    <cellStyle name="Normal 9 3" xfId="1801"/>
    <cellStyle name="Normale 2" xfId="1"/>
    <cellStyle name="Normale 20" xfId="40"/>
    <cellStyle name="Normale 20 2" xfId="130"/>
    <cellStyle name="Normale 22" xfId="41"/>
    <cellStyle name="Normale 22 2" xfId="131"/>
    <cellStyle name="Normale 23" xfId="42"/>
    <cellStyle name="Normale 23 2" xfId="132"/>
    <cellStyle name="Normale 24" xfId="43"/>
    <cellStyle name="Normale 24 2" xfId="133"/>
    <cellStyle name="Normale 25" xfId="44"/>
    <cellStyle name="Normale 25 2" xfId="134"/>
    <cellStyle name="Normale 26" xfId="45"/>
    <cellStyle name="Normale 26 2" xfId="135"/>
    <cellStyle name="Normale 27" xfId="46"/>
    <cellStyle name="Normale 27 2" xfId="136"/>
    <cellStyle name="Normale 28" xfId="47"/>
    <cellStyle name="Normale 28 2" xfId="137"/>
    <cellStyle name="Normale 3" xfId="4"/>
    <cellStyle name="Normale 3 2" xfId="96"/>
    <cellStyle name="Normale 30" xfId="48"/>
    <cellStyle name="Normale 30 2" xfId="138"/>
    <cellStyle name="Normale 4" xfId="54"/>
    <cellStyle name="Normale 5" xfId="53"/>
    <cellStyle name="Normale 5 10" xfId="198"/>
    <cellStyle name="Normale 5 10 2" xfId="288"/>
    <cellStyle name="Normale 5 10 2 2" xfId="659"/>
    <cellStyle name="Normale 5 10 2 2 2" xfId="1006"/>
    <cellStyle name="Normale 5 10 2 2 2 2" xfId="1930"/>
    <cellStyle name="Normale 5 10 2 2 3" xfId="1584"/>
    <cellStyle name="Normale 5 10 2 3" xfId="468"/>
    <cellStyle name="Normale 5 10 2 3 2" xfId="1401"/>
    <cellStyle name="Normale 5 10 2 4" xfId="780"/>
    <cellStyle name="Normale 5 10 2 4 2" xfId="1705"/>
    <cellStyle name="Normale 5 10 2 5" xfId="1221"/>
    <cellStyle name="Normale 5 10 3" xfId="578"/>
    <cellStyle name="Normale 5 10 3 2" xfId="925"/>
    <cellStyle name="Normale 5 10 3 2 2" xfId="1849"/>
    <cellStyle name="Normale 5 10 3 3" xfId="1503"/>
    <cellStyle name="Normale 5 10 4" xfId="378"/>
    <cellStyle name="Normale 5 10 4 2" xfId="1311"/>
    <cellStyle name="Normale 5 10 5" xfId="809"/>
    <cellStyle name="Normale 5 10 5 2" xfId="1734"/>
    <cellStyle name="Normale 5 10 6" xfId="1131"/>
    <cellStyle name="Normale 5 11" xfId="243"/>
    <cellStyle name="Normale 5 11 2" xfId="614"/>
    <cellStyle name="Normale 5 11 2 2" xfId="961"/>
    <cellStyle name="Normale 5 11 2 2 2" xfId="1885"/>
    <cellStyle name="Normale 5 11 2 3" xfId="1539"/>
    <cellStyle name="Normale 5 11 3" xfId="423"/>
    <cellStyle name="Normale 5 11 3 2" xfId="1356"/>
    <cellStyle name="Normale 5 11 4" xfId="715"/>
    <cellStyle name="Normale 5 11 4 2" xfId="1640"/>
    <cellStyle name="Normale 5 11 5" xfId="1176"/>
    <cellStyle name="Normale 5 12" xfId="151"/>
    <cellStyle name="Normale 5 12 2" xfId="517"/>
    <cellStyle name="Normale 5 12 2 2" xfId="1448"/>
    <cellStyle name="Normale 5 12 3" xfId="1086"/>
    <cellStyle name="Normale 5 13" xfId="333"/>
    <cellStyle name="Normale 5 13 2" xfId="1266"/>
    <cellStyle name="Normale 5 14" xfId="80"/>
    <cellStyle name="Normale 5 14 2" xfId="1072"/>
    <cellStyle name="Normale 5 15" xfId="794"/>
    <cellStyle name="Normale 5 15 2" xfId="1719"/>
    <cellStyle name="Normale 5 16" xfId="1058"/>
    <cellStyle name="Normale 5 2" xfId="55"/>
    <cellStyle name="Normale 5 2 10" xfId="152"/>
    <cellStyle name="Normale 5 2 10 2" xfId="518"/>
    <cellStyle name="Normale 5 2 10 2 2" xfId="1449"/>
    <cellStyle name="Normale 5 2 10 3" xfId="1087"/>
    <cellStyle name="Normale 5 2 11" xfId="334"/>
    <cellStyle name="Normale 5 2 11 2" xfId="1267"/>
    <cellStyle name="Normale 5 2 12" xfId="81"/>
    <cellStyle name="Normale 5 2 12 2" xfId="1073"/>
    <cellStyle name="Normale 5 2 13" xfId="854"/>
    <cellStyle name="Normale 5 2 13 2" xfId="1779"/>
    <cellStyle name="Normale 5 2 14" xfId="1059"/>
    <cellStyle name="Normale 5 2 2" xfId="59"/>
    <cellStyle name="Normale 5 2 2 10" xfId="336"/>
    <cellStyle name="Normale 5 2 2 10 2" xfId="1269"/>
    <cellStyle name="Normale 5 2 2 11" xfId="83"/>
    <cellStyle name="Normale 5 2 2 11 2" xfId="1075"/>
    <cellStyle name="Normale 5 2 2 12" xfId="734"/>
    <cellStyle name="Normale 5 2 2 12 2" xfId="1659"/>
    <cellStyle name="Normale 5 2 2 13" xfId="1061"/>
    <cellStyle name="Normale 5 2 2 2" xfId="73"/>
    <cellStyle name="Normale 5 2 2 2 10" xfId="91"/>
    <cellStyle name="Normale 5 2 2 2 10 2" xfId="1082"/>
    <cellStyle name="Normale 5 2 2 2 11" xfId="781"/>
    <cellStyle name="Normale 5 2 2 2 11 2" xfId="1706"/>
    <cellStyle name="Normale 5 2 2 2 12" xfId="1066"/>
    <cellStyle name="Normale 5 2 2 2 2" xfId="170"/>
    <cellStyle name="Normale 5 2 2 2 2 2" xfId="215"/>
    <cellStyle name="Normale 5 2 2 2 2 2 2" xfId="305"/>
    <cellStyle name="Normale 5 2 2 2 2 2 2 2" xfId="676"/>
    <cellStyle name="Normale 5 2 2 2 2 2 2 2 2" xfId="1023"/>
    <cellStyle name="Normale 5 2 2 2 2 2 2 2 2 2" xfId="1947"/>
    <cellStyle name="Normale 5 2 2 2 2 2 2 2 3" xfId="1601"/>
    <cellStyle name="Normale 5 2 2 2 2 2 2 3" xfId="485"/>
    <cellStyle name="Normale 5 2 2 2 2 2 2 3 2" xfId="1418"/>
    <cellStyle name="Normale 5 2 2 2 2 2 2 4" xfId="813"/>
    <cellStyle name="Normale 5 2 2 2 2 2 2 4 2" xfId="1738"/>
    <cellStyle name="Normale 5 2 2 2 2 2 2 5" xfId="1238"/>
    <cellStyle name="Normale 5 2 2 2 2 2 3" xfId="559"/>
    <cellStyle name="Normale 5 2 2 2 2 2 3 2" xfId="906"/>
    <cellStyle name="Normale 5 2 2 2 2 2 3 2 2" xfId="1830"/>
    <cellStyle name="Normale 5 2 2 2 2 2 3 3" xfId="1484"/>
    <cellStyle name="Normale 5 2 2 2 2 2 4" xfId="395"/>
    <cellStyle name="Normale 5 2 2 2 2 2 4 2" xfId="1328"/>
    <cellStyle name="Normale 5 2 2 2 2 2 5" xfId="852"/>
    <cellStyle name="Normale 5 2 2 2 2 2 5 2" xfId="1777"/>
    <cellStyle name="Normale 5 2 2 2 2 2 6" xfId="1148"/>
    <cellStyle name="Normale 5 2 2 2 2 3" xfId="260"/>
    <cellStyle name="Normale 5 2 2 2 2 3 2" xfId="631"/>
    <cellStyle name="Normale 5 2 2 2 2 3 2 2" xfId="978"/>
    <cellStyle name="Normale 5 2 2 2 2 3 2 2 2" xfId="1902"/>
    <cellStyle name="Normale 5 2 2 2 2 3 2 3" xfId="1556"/>
    <cellStyle name="Normale 5 2 2 2 2 3 3" xfId="440"/>
    <cellStyle name="Normale 5 2 2 2 2 3 3 2" xfId="1373"/>
    <cellStyle name="Normale 5 2 2 2 2 3 4" xfId="711"/>
    <cellStyle name="Normale 5 2 2 2 2 3 4 2" xfId="1636"/>
    <cellStyle name="Normale 5 2 2 2 2 3 5" xfId="1193"/>
    <cellStyle name="Normale 5 2 2 2 2 4" xfId="535"/>
    <cellStyle name="Normale 5 2 2 2 2 4 2" xfId="888"/>
    <cellStyle name="Normale 5 2 2 2 2 4 2 2" xfId="1812"/>
    <cellStyle name="Normale 5 2 2 2 2 4 3" xfId="1465"/>
    <cellStyle name="Normale 5 2 2 2 2 5" xfId="350"/>
    <cellStyle name="Normale 5 2 2 2 2 5 2" xfId="1283"/>
    <cellStyle name="Normale 5 2 2 2 2 6" xfId="758"/>
    <cellStyle name="Normale 5 2 2 2 2 6 2" xfId="1683"/>
    <cellStyle name="Normale 5 2 2 2 2 7" xfId="1103"/>
    <cellStyle name="Normale 5 2 2 2 3" xfId="179"/>
    <cellStyle name="Normale 5 2 2 2 3 2" xfId="224"/>
    <cellStyle name="Normale 5 2 2 2 3 2 2" xfId="314"/>
    <cellStyle name="Normale 5 2 2 2 3 2 2 2" xfId="685"/>
    <cellStyle name="Normale 5 2 2 2 3 2 2 2 2" xfId="1032"/>
    <cellStyle name="Normale 5 2 2 2 3 2 2 2 2 2" xfId="1956"/>
    <cellStyle name="Normale 5 2 2 2 3 2 2 2 3" xfId="1610"/>
    <cellStyle name="Normale 5 2 2 2 3 2 2 3" xfId="494"/>
    <cellStyle name="Normale 5 2 2 2 3 2 2 3 2" xfId="1427"/>
    <cellStyle name="Normale 5 2 2 2 3 2 2 4" xfId="832"/>
    <cellStyle name="Normale 5 2 2 2 3 2 2 4 2" xfId="1757"/>
    <cellStyle name="Normale 5 2 2 2 3 2 2 5" xfId="1247"/>
    <cellStyle name="Normale 5 2 2 2 3 2 3" xfId="595"/>
    <cellStyle name="Normale 5 2 2 2 3 2 3 2" xfId="942"/>
    <cellStyle name="Normale 5 2 2 2 3 2 3 2 2" xfId="1866"/>
    <cellStyle name="Normale 5 2 2 2 3 2 3 3" xfId="1520"/>
    <cellStyle name="Normale 5 2 2 2 3 2 4" xfId="404"/>
    <cellStyle name="Normale 5 2 2 2 3 2 4 2" xfId="1337"/>
    <cellStyle name="Normale 5 2 2 2 3 2 5" xfId="869"/>
    <cellStyle name="Normale 5 2 2 2 3 2 5 2" xfId="1794"/>
    <cellStyle name="Normale 5 2 2 2 3 2 6" xfId="1157"/>
    <cellStyle name="Normale 5 2 2 2 3 3" xfId="269"/>
    <cellStyle name="Normale 5 2 2 2 3 3 2" xfId="640"/>
    <cellStyle name="Normale 5 2 2 2 3 3 2 2" xfId="987"/>
    <cellStyle name="Normale 5 2 2 2 3 3 2 2 2" xfId="1911"/>
    <cellStyle name="Normale 5 2 2 2 3 3 2 3" xfId="1565"/>
    <cellStyle name="Normale 5 2 2 2 3 3 3" xfId="449"/>
    <cellStyle name="Normale 5 2 2 2 3 3 3 2" xfId="1382"/>
    <cellStyle name="Normale 5 2 2 2 3 3 4" xfId="751"/>
    <cellStyle name="Normale 5 2 2 2 3 3 4 2" xfId="1676"/>
    <cellStyle name="Normale 5 2 2 2 3 3 5" xfId="1202"/>
    <cellStyle name="Normale 5 2 2 2 3 4" xfId="544"/>
    <cellStyle name="Normale 5 2 2 2 3 4 2" xfId="897"/>
    <cellStyle name="Normale 5 2 2 2 3 4 2 2" xfId="1821"/>
    <cellStyle name="Normale 5 2 2 2 3 4 3" xfId="1474"/>
    <cellStyle name="Normale 5 2 2 2 3 5" xfId="359"/>
    <cellStyle name="Normale 5 2 2 2 3 5 2" xfId="1292"/>
    <cellStyle name="Normale 5 2 2 2 3 6" xfId="800"/>
    <cellStyle name="Normale 5 2 2 2 3 6 2" xfId="1725"/>
    <cellStyle name="Normale 5 2 2 2 3 7" xfId="1112"/>
    <cellStyle name="Normale 5 2 2 2 4" xfId="188"/>
    <cellStyle name="Normale 5 2 2 2 4 2" xfId="233"/>
    <cellStyle name="Normale 5 2 2 2 4 2 2" xfId="323"/>
    <cellStyle name="Normale 5 2 2 2 4 2 2 2" xfId="694"/>
    <cellStyle name="Normale 5 2 2 2 4 2 2 2 2" xfId="1041"/>
    <cellStyle name="Normale 5 2 2 2 4 2 2 2 2 2" xfId="1965"/>
    <cellStyle name="Normale 5 2 2 2 4 2 2 2 3" xfId="1619"/>
    <cellStyle name="Normale 5 2 2 2 4 2 2 3" xfId="503"/>
    <cellStyle name="Normale 5 2 2 2 4 2 2 3 2" xfId="1436"/>
    <cellStyle name="Normale 5 2 2 2 4 2 2 4" xfId="727"/>
    <cellStyle name="Normale 5 2 2 2 4 2 2 4 2" xfId="1652"/>
    <cellStyle name="Normale 5 2 2 2 4 2 2 5" xfId="1256"/>
    <cellStyle name="Normale 5 2 2 2 4 2 3" xfId="604"/>
    <cellStyle name="Normale 5 2 2 2 4 2 3 2" xfId="951"/>
    <cellStyle name="Normale 5 2 2 2 4 2 3 2 2" xfId="1875"/>
    <cellStyle name="Normale 5 2 2 2 4 2 3 3" xfId="1529"/>
    <cellStyle name="Normale 5 2 2 2 4 2 4" xfId="413"/>
    <cellStyle name="Normale 5 2 2 2 4 2 4 2" xfId="1346"/>
    <cellStyle name="Normale 5 2 2 2 4 2 5" xfId="757"/>
    <cellStyle name="Normale 5 2 2 2 4 2 5 2" xfId="1682"/>
    <cellStyle name="Normale 5 2 2 2 4 2 6" xfId="1166"/>
    <cellStyle name="Normale 5 2 2 2 4 3" xfId="278"/>
    <cellStyle name="Normale 5 2 2 2 4 3 2" xfId="649"/>
    <cellStyle name="Normale 5 2 2 2 4 3 2 2" xfId="996"/>
    <cellStyle name="Normale 5 2 2 2 4 3 2 2 2" xfId="1920"/>
    <cellStyle name="Normale 5 2 2 2 4 3 2 3" xfId="1574"/>
    <cellStyle name="Normale 5 2 2 2 4 3 3" xfId="458"/>
    <cellStyle name="Normale 5 2 2 2 4 3 3 2" xfId="1391"/>
    <cellStyle name="Normale 5 2 2 2 4 3 4" xfId="784"/>
    <cellStyle name="Normale 5 2 2 2 4 3 4 2" xfId="1709"/>
    <cellStyle name="Normale 5 2 2 2 4 3 5" xfId="1211"/>
    <cellStyle name="Normale 5 2 2 2 4 4" xfId="568"/>
    <cellStyle name="Normale 5 2 2 2 4 4 2" xfId="915"/>
    <cellStyle name="Normale 5 2 2 2 4 4 2 2" xfId="1839"/>
    <cellStyle name="Normale 5 2 2 2 4 4 3" xfId="1493"/>
    <cellStyle name="Normale 5 2 2 2 4 5" xfId="368"/>
    <cellStyle name="Normale 5 2 2 2 4 5 2" xfId="1301"/>
    <cellStyle name="Normale 5 2 2 2 4 6" xfId="873"/>
    <cellStyle name="Normale 5 2 2 2 4 6 2" xfId="1798"/>
    <cellStyle name="Normale 5 2 2 2 4 7" xfId="1121"/>
    <cellStyle name="Normale 5 2 2 2 5" xfId="197"/>
    <cellStyle name="Normale 5 2 2 2 5 2" xfId="242"/>
    <cellStyle name="Normale 5 2 2 2 5 2 2" xfId="332"/>
    <cellStyle name="Normale 5 2 2 2 5 2 2 2" xfId="703"/>
    <cellStyle name="Normale 5 2 2 2 5 2 2 2 2" xfId="1050"/>
    <cellStyle name="Normale 5 2 2 2 5 2 2 2 2 2" xfId="1974"/>
    <cellStyle name="Normale 5 2 2 2 5 2 2 2 3" xfId="1628"/>
    <cellStyle name="Normale 5 2 2 2 5 2 2 3" xfId="512"/>
    <cellStyle name="Normale 5 2 2 2 5 2 2 3 2" xfId="1445"/>
    <cellStyle name="Normale 5 2 2 2 5 2 2 4" xfId="774"/>
    <cellStyle name="Normale 5 2 2 2 5 2 2 4 2" xfId="1699"/>
    <cellStyle name="Normale 5 2 2 2 5 2 2 5" xfId="1265"/>
    <cellStyle name="Normale 5 2 2 2 5 2 3" xfId="613"/>
    <cellStyle name="Normale 5 2 2 2 5 2 3 2" xfId="960"/>
    <cellStyle name="Normale 5 2 2 2 5 2 3 2 2" xfId="1884"/>
    <cellStyle name="Normale 5 2 2 2 5 2 3 3" xfId="1538"/>
    <cellStyle name="Normale 5 2 2 2 5 2 4" xfId="422"/>
    <cellStyle name="Normale 5 2 2 2 5 2 4 2" xfId="1355"/>
    <cellStyle name="Normale 5 2 2 2 5 2 5" xfId="763"/>
    <cellStyle name="Normale 5 2 2 2 5 2 5 2" xfId="1688"/>
    <cellStyle name="Normale 5 2 2 2 5 2 6" xfId="1175"/>
    <cellStyle name="Normale 5 2 2 2 5 3" xfId="287"/>
    <cellStyle name="Normale 5 2 2 2 5 3 2" xfId="658"/>
    <cellStyle name="Normale 5 2 2 2 5 3 2 2" xfId="1005"/>
    <cellStyle name="Normale 5 2 2 2 5 3 2 2 2" xfId="1929"/>
    <cellStyle name="Normale 5 2 2 2 5 3 2 3" xfId="1583"/>
    <cellStyle name="Normale 5 2 2 2 5 3 3" xfId="467"/>
    <cellStyle name="Normale 5 2 2 2 5 3 3 2" xfId="1400"/>
    <cellStyle name="Normale 5 2 2 2 5 3 4" xfId="865"/>
    <cellStyle name="Normale 5 2 2 2 5 3 4 2" xfId="1790"/>
    <cellStyle name="Normale 5 2 2 2 5 3 5" xfId="1220"/>
    <cellStyle name="Normale 5 2 2 2 5 4" xfId="577"/>
    <cellStyle name="Normale 5 2 2 2 5 4 2" xfId="924"/>
    <cellStyle name="Normale 5 2 2 2 5 4 2 2" xfId="1848"/>
    <cellStyle name="Normale 5 2 2 2 5 4 3" xfId="1502"/>
    <cellStyle name="Normale 5 2 2 2 5 5" xfId="377"/>
    <cellStyle name="Normale 5 2 2 2 5 5 2" xfId="1310"/>
    <cellStyle name="Normale 5 2 2 2 5 6" xfId="741"/>
    <cellStyle name="Normale 5 2 2 2 5 6 2" xfId="1666"/>
    <cellStyle name="Normale 5 2 2 2 5 7" xfId="1130"/>
    <cellStyle name="Normale 5 2 2 2 6" xfId="206"/>
    <cellStyle name="Normale 5 2 2 2 6 2" xfId="296"/>
    <cellStyle name="Normale 5 2 2 2 6 2 2" xfId="667"/>
    <cellStyle name="Normale 5 2 2 2 6 2 2 2" xfId="1014"/>
    <cellStyle name="Normale 5 2 2 2 6 2 2 2 2" xfId="1938"/>
    <cellStyle name="Normale 5 2 2 2 6 2 2 3" xfId="1592"/>
    <cellStyle name="Normale 5 2 2 2 6 2 3" xfId="476"/>
    <cellStyle name="Normale 5 2 2 2 6 2 3 2" xfId="1409"/>
    <cellStyle name="Normale 5 2 2 2 6 2 4" xfId="777"/>
    <cellStyle name="Normale 5 2 2 2 6 2 4 2" xfId="1702"/>
    <cellStyle name="Normale 5 2 2 2 6 2 5" xfId="1229"/>
    <cellStyle name="Normale 5 2 2 2 6 3" xfId="586"/>
    <cellStyle name="Normale 5 2 2 2 6 3 2" xfId="933"/>
    <cellStyle name="Normale 5 2 2 2 6 3 2 2" xfId="1857"/>
    <cellStyle name="Normale 5 2 2 2 6 3 3" xfId="1511"/>
    <cellStyle name="Normale 5 2 2 2 6 4" xfId="386"/>
    <cellStyle name="Normale 5 2 2 2 6 4 2" xfId="1319"/>
    <cellStyle name="Normale 5 2 2 2 6 5" xfId="831"/>
    <cellStyle name="Normale 5 2 2 2 6 5 2" xfId="1756"/>
    <cellStyle name="Normale 5 2 2 2 6 6" xfId="1139"/>
    <cellStyle name="Normale 5 2 2 2 7" xfId="251"/>
    <cellStyle name="Normale 5 2 2 2 7 2" xfId="622"/>
    <cellStyle name="Normale 5 2 2 2 7 2 2" xfId="969"/>
    <cellStyle name="Normale 5 2 2 2 7 2 2 2" xfId="1893"/>
    <cellStyle name="Normale 5 2 2 2 7 2 3" xfId="1547"/>
    <cellStyle name="Normale 5 2 2 2 7 3" xfId="431"/>
    <cellStyle name="Normale 5 2 2 2 7 3 2" xfId="1364"/>
    <cellStyle name="Normale 5 2 2 2 7 4" xfId="776"/>
    <cellStyle name="Normale 5 2 2 2 7 4 2" xfId="1701"/>
    <cellStyle name="Normale 5 2 2 2 7 5" xfId="1184"/>
    <cellStyle name="Normale 5 2 2 2 8" xfId="160"/>
    <cellStyle name="Normale 5 2 2 2 8 2" xfId="525"/>
    <cellStyle name="Normale 5 2 2 2 8 2 2" xfId="1456"/>
    <cellStyle name="Normale 5 2 2 2 8 3" xfId="1094"/>
    <cellStyle name="Normale 5 2 2 2 9" xfId="341"/>
    <cellStyle name="Normale 5 2 2 2 9 2" xfId="1274"/>
    <cellStyle name="Normale 5 2 2 3" xfId="164"/>
    <cellStyle name="Normale 5 2 2 3 2" xfId="210"/>
    <cellStyle name="Normale 5 2 2 3 2 2" xfId="300"/>
    <cellStyle name="Normale 5 2 2 3 2 2 2" xfId="671"/>
    <cellStyle name="Normale 5 2 2 3 2 2 2 2" xfId="1018"/>
    <cellStyle name="Normale 5 2 2 3 2 2 2 2 2" xfId="1942"/>
    <cellStyle name="Normale 5 2 2 3 2 2 2 3" xfId="1596"/>
    <cellStyle name="Normale 5 2 2 3 2 2 3" xfId="480"/>
    <cellStyle name="Normale 5 2 2 3 2 2 3 2" xfId="1413"/>
    <cellStyle name="Normale 5 2 2 3 2 2 4" xfId="733"/>
    <cellStyle name="Normale 5 2 2 3 2 2 4 2" xfId="1658"/>
    <cellStyle name="Normale 5 2 2 3 2 2 5" xfId="1233"/>
    <cellStyle name="Normale 5 2 2 3 2 3" xfId="554"/>
    <cellStyle name="Normale 5 2 2 3 2 3 2" xfId="901"/>
    <cellStyle name="Normale 5 2 2 3 2 3 2 2" xfId="1825"/>
    <cellStyle name="Normale 5 2 2 3 2 3 3" xfId="1479"/>
    <cellStyle name="Normale 5 2 2 3 2 4" xfId="390"/>
    <cellStyle name="Normale 5 2 2 3 2 4 2" xfId="1323"/>
    <cellStyle name="Normale 5 2 2 3 2 5" xfId="92"/>
    <cellStyle name="Normale 5 2 2 3 2 5 2" xfId="1083"/>
    <cellStyle name="Normale 5 2 2 3 2 6" xfId="1143"/>
    <cellStyle name="Normale 5 2 2 3 3" xfId="255"/>
    <cellStyle name="Normale 5 2 2 3 3 2" xfId="626"/>
    <cellStyle name="Normale 5 2 2 3 3 2 2" xfId="973"/>
    <cellStyle name="Normale 5 2 2 3 3 2 2 2" xfId="1897"/>
    <cellStyle name="Normale 5 2 2 3 3 2 3" xfId="1551"/>
    <cellStyle name="Normale 5 2 2 3 3 3" xfId="435"/>
    <cellStyle name="Normale 5 2 2 3 3 3 2" xfId="1368"/>
    <cellStyle name="Normale 5 2 2 3 3 4" xfId="722"/>
    <cellStyle name="Normale 5 2 2 3 3 4 2" xfId="1647"/>
    <cellStyle name="Normale 5 2 2 3 3 5" xfId="1188"/>
    <cellStyle name="Normale 5 2 2 3 4" xfId="530"/>
    <cellStyle name="Normale 5 2 2 3 4 2" xfId="883"/>
    <cellStyle name="Normale 5 2 2 3 4 2 2" xfId="1807"/>
    <cellStyle name="Normale 5 2 2 3 4 3" xfId="1460"/>
    <cellStyle name="Normale 5 2 2 3 5" xfId="345"/>
    <cellStyle name="Normale 5 2 2 3 5 2" xfId="1278"/>
    <cellStyle name="Normale 5 2 2 3 6" xfId="808"/>
    <cellStyle name="Normale 5 2 2 3 6 2" xfId="1733"/>
    <cellStyle name="Normale 5 2 2 3 7" xfId="1098"/>
    <cellStyle name="Normale 5 2 2 4" xfId="174"/>
    <cellStyle name="Normale 5 2 2 4 2" xfId="219"/>
    <cellStyle name="Normale 5 2 2 4 2 2" xfId="309"/>
    <cellStyle name="Normale 5 2 2 4 2 2 2" xfId="680"/>
    <cellStyle name="Normale 5 2 2 4 2 2 2 2" xfId="1027"/>
    <cellStyle name="Normale 5 2 2 4 2 2 2 2 2" xfId="1951"/>
    <cellStyle name="Normale 5 2 2 4 2 2 2 3" xfId="1605"/>
    <cellStyle name="Normale 5 2 2 4 2 2 3" xfId="489"/>
    <cellStyle name="Normale 5 2 2 4 2 2 3 2" xfId="1422"/>
    <cellStyle name="Normale 5 2 2 4 2 2 4" xfId="729"/>
    <cellStyle name="Normale 5 2 2 4 2 2 4 2" xfId="1654"/>
    <cellStyle name="Normale 5 2 2 4 2 2 5" xfId="1242"/>
    <cellStyle name="Normale 5 2 2 4 2 3" xfId="590"/>
    <cellStyle name="Normale 5 2 2 4 2 3 2" xfId="937"/>
    <cellStyle name="Normale 5 2 2 4 2 3 2 2" xfId="1861"/>
    <cellStyle name="Normale 5 2 2 4 2 3 3" xfId="1515"/>
    <cellStyle name="Normale 5 2 2 4 2 4" xfId="399"/>
    <cellStyle name="Normale 5 2 2 4 2 4 2" xfId="1332"/>
    <cellStyle name="Normale 5 2 2 4 2 5" xfId="735"/>
    <cellStyle name="Normale 5 2 2 4 2 5 2" xfId="1660"/>
    <cellStyle name="Normale 5 2 2 4 2 6" xfId="1152"/>
    <cellStyle name="Normale 5 2 2 4 3" xfId="264"/>
    <cellStyle name="Normale 5 2 2 4 3 2" xfId="635"/>
    <cellStyle name="Normale 5 2 2 4 3 2 2" xfId="982"/>
    <cellStyle name="Normale 5 2 2 4 3 2 2 2" xfId="1906"/>
    <cellStyle name="Normale 5 2 2 4 3 2 3" xfId="1560"/>
    <cellStyle name="Normale 5 2 2 4 3 3" xfId="444"/>
    <cellStyle name="Normale 5 2 2 4 3 3 2" xfId="1377"/>
    <cellStyle name="Normale 5 2 2 4 3 4" xfId="791"/>
    <cellStyle name="Normale 5 2 2 4 3 4 2" xfId="1716"/>
    <cellStyle name="Normale 5 2 2 4 3 5" xfId="1197"/>
    <cellStyle name="Normale 5 2 2 4 4" xfId="539"/>
    <cellStyle name="Normale 5 2 2 4 4 2" xfId="892"/>
    <cellStyle name="Normale 5 2 2 4 4 2 2" xfId="1816"/>
    <cellStyle name="Normale 5 2 2 4 4 3" xfId="1469"/>
    <cellStyle name="Normale 5 2 2 4 5" xfId="354"/>
    <cellStyle name="Normale 5 2 2 4 5 2" xfId="1287"/>
    <cellStyle name="Normale 5 2 2 4 6" xfId="736"/>
    <cellStyle name="Normale 5 2 2 4 6 2" xfId="1661"/>
    <cellStyle name="Normale 5 2 2 4 7" xfId="1107"/>
    <cellStyle name="Normale 5 2 2 5" xfId="183"/>
    <cellStyle name="Normale 5 2 2 5 2" xfId="228"/>
    <cellStyle name="Normale 5 2 2 5 2 2" xfId="318"/>
    <cellStyle name="Normale 5 2 2 5 2 2 2" xfId="689"/>
    <cellStyle name="Normale 5 2 2 5 2 2 2 2" xfId="1036"/>
    <cellStyle name="Normale 5 2 2 5 2 2 2 2 2" xfId="1960"/>
    <cellStyle name="Normale 5 2 2 5 2 2 2 3" xfId="1614"/>
    <cellStyle name="Normale 5 2 2 5 2 2 3" xfId="498"/>
    <cellStyle name="Normale 5 2 2 5 2 2 3 2" xfId="1431"/>
    <cellStyle name="Normale 5 2 2 5 2 2 4" xfId="821"/>
    <cellStyle name="Normale 5 2 2 5 2 2 4 2" xfId="1746"/>
    <cellStyle name="Normale 5 2 2 5 2 2 5" xfId="1251"/>
    <cellStyle name="Normale 5 2 2 5 2 3" xfId="599"/>
    <cellStyle name="Normale 5 2 2 5 2 3 2" xfId="946"/>
    <cellStyle name="Normale 5 2 2 5 2 3 2 2" xfId="1870"/>
    <cellStyle name="Normale 5 2 2 5 2 3 3" xfId="1524"/>
    <cellStyle name="Normale 5 2 2 5 2 4" xfId="408"/>
    <cellStyle name="Normale 5 2 2 5 2 4 2" xfId="1341"/>
    <cellStyle name="Normale 5 2 2 5 2 5" xfId="861"/>
    <cellStyle name="Normale 5 2 2 5 2 5 2" xfId="1786"/>
    <cellStyle name="Normale 5 2 2 5 2 6" xfId="1161"/>
    <cellStyle name="Normale 5 2 2 5 3" xfId="273"/>
    <cellStyle name="Normale 5 2 2 5 3 2" xfId="644"/>
    <cellStyle name="Normale 5 2 2 5 3 2 2" xfId="991"/>
    <cellStyle name="Normale 5 2 2 5 3 2 2 2" xfId="1915"/>
    <cellStyle name="Normale 5 2 2 5 3 2 3" xfId="1569"/>
    <cellStyle name="Normale 5 2 2 5 3 3" xfId="453"/>
    <cellStyle name="Normale 5 2 2 5 3 3 2" xfId="1386"/>
    <cellStyle name="Normale 5 2 2 5 3 4" xfId="859"/>
    <cellStyle name="Normale 5 2 2 5 3 4 2" xfId="1784"/>
    <cellStyle name="Normale 5 2 2 5 3 5" xfId="1206"/>
    <cellStyle name="Normale 5 2 2 5 4" xfId="563"/>
    <cellStyle name="Normale 5 2 2 5 4 2" xfId="910"/>
    <cellStyle name="Normale 5 2 2 5 4 2 2" xfId="1834"/>
    <cellStyle name="Normale 5 2 2 5 4 3" xfId="1488"/>
    <cellStyle name="Normale 5 2 2 5 5" xfId="363"/>
    <cellStyle name="Normale 5 2 2 5 5 2" xfId="1296"/>
    <cellStyle name="Normale 5 2 2 5 6" xfId="810"/>
    <cellStyle name="Normale 5 2 2 5 6 2" xfId="1735"/>
    <cellStyle name="Normale 5 2 2 5 7" xfId="1116"/>
    <cellStyle name="Normale 5 2 2 6" xfId="192"/>
    <cellStyle name="Normale 5 2 2 6 2" xfId="237"/>
    <cellStyle name="Normale 5 2 2 6 2 2" xfId="327"/>
    <cellStyle name="Normale 5 2 2 6 2 2 2" xfId="698"/>
    <cellStyle name="Normale 5 2 2 6 2 2 2 2" xfId="1045"/>
    <cellStyle name="Normale 5 2 2 6 2 2 2 2 2" xfId="1969"/>
    <cellStyle name="Normale 5 2 2 6 2 2 2 3" xfId="1623"/>
    <cellStyle name="Normale 5 2 2 6 2 2 3" xfId="507"/>
    <cellStyle name="Normale 5 2 2 6 2 2 3 2" xfId="1440"/>
    <cellStyle name="Normale 5 2 2 6 2 2 4" xfId="87"/>
    <cellStyle name="Normale 5 2 2 6 2 2 4 2" xfId="1078"/>
    <cellStyle name="Normale 5 2 2 6 2 2 5" xfId="1260"/>
    <cellStyle name="Normale 5 2 2 6 2 3" xfId="608"/>
    <cellStyle name="Normale 5 2 2 6 2 3 2" xfId="955"/>
    <cellStyle name="Normale 5 2 2 6 2 3 2 2" xfId="1879"/>
    <cellStyle name="Normale 5 2 2 6 2 3 3" xfId="1533"/>
    <cellStyle name="Normale 5 2 2 6 2 4" xfId="417"/>
    <cellStyle name="Normale 5 2 2 6 2 4 2" xfId="1350"/>
    <cellStyle name="Normale 5 2 2 6 2 5" xfId="850"/>
    <cellStyle name="Normale 5 2 2 6 2 5 2" xfId="1775"/>
    <cellStyle name="Normale 5 2 2 6 2 6" xfId="1170"/>
    <cellStyle name="Normale 5 2 2 6 3" xfId="282"/>
    <cellStyle name="Normale 5 2 2 6 3 2" xfId="653"/>
    <cellStyle name="Normale 5 2 2 6 3 2 2" xfId="1000"/>
    <cellStyle name="Normale 5 2 2 6 3 2 2 2" xfId="1924"/>
    <cellStyle name="Normale 5 2 2 6 3 2 3" xfId="1578"/>
    <cellStyle name="Normale 5 2 2 6 3 3" xfId="462"/>
    <cellStyle name="Normale 5 2 2 6 3 3 2" xfId="1395"/>
    <cellStyle name="Normale 5 2 2 6 3 4" xfId="789"/>
    <cellStyle name="Normale 5 2 2 6 3 4 2" xfId="1714"/>
    <cellStyle name="Normale 5 2 2 6 3 5" xfId="1215"/>
    <cellStyle name="Normale 5 2 2 6 4" xfId="572"/>
    <cellStyle name="Normale 5 2 2 6 4 2" xfId="919"/>
    <cellStyle name="Normale 5 2 2 6 4 2 2" xfId="1843"/>
    <cellStyle name="Normale 5 2 2 6 4 3" xfId="1497"/>
    <cellStyle name="Normale 5 2 2 6 5" xfId="372"/>
    <cellStyle name="Normale 5 2 2 6 5 2" xfId="1305"/>
    <cellStyle name="Normale 5 2 2 6 6" xfId="870"/>
    <cellStyle name="Normale 5 2 2 6 6 2" xfId="1795"/>
    <cellStyle name="Normale 5 2 2 6 7" xfId="1125"/>
    <cellStyle name="Normale 5 2 2 7" xfId="201"/>
    <cellStyle name="Normale 5 2 2 7 2" xfId="291"/>
    <cellStyle name="Normale 5 2 2 7 2 2" xfId="662"/>
    <cellStyle name="Normale 5 2 2 7 2 2 2" xfId="1009"/>
    <cellStyle name="Normale 5 2 2 7 2 2 2 2" xfId="1933"/>
    <cellStyle name="Normale 5 2 2 7 2 2 3" xfId="1587"/>
    <cellStyle name="Normale 5 2 2 7 2 3" xfId="471"/>
    <cellStyle name="Normale 5 2 2 7 2 3 2" xfId="1404"/>
    <cellStyle name="Normale 5 2 2 7 2 4" xfId="724"/>
    <cellStyle name="Normale 5 2 2 7 2 4 2" xfId="1649"/>
    <cellStyle name="Normale 5 2 2 7 2 5" xfId="1224"/>
    <cellStyle name="Normale 5 2 2 7 3" xfId="581"/>
    <cellStyle name="Normale 5 2 2 7 3 2" xfId="928"/>
    <cellStyle name="Normale 5 2 2 7 3 2 2" xfId="1852"/>
    <cellStyle name="Normale 5 2 2 7 3 3" xfId="1506"/>
    <cellStyle name="Normale 5 2 2 7 4" xfId="381"/>
    <cellStyle name="Normale 5 2 2 7 4 2" xfId="1314"/>
    <cellStyle name="Normale 5 2 2 7 5" xfId="765"/>
    <cellStyle name="Normale 5 2 2 7 5 2" xfId="1690"/>
    <cellStyle name="Normale 5 2 2 7 6" xfId="1134"/>
    <cellStyle name="Normale 5 2 2 8" xfId="246"/>
    <cellStyle name="Normale 5 2 2 8 2" xfId="617"/>
    <cellStyle name="Normale 5 2 2 8 2 2" xfId="964"/>
    <cellStyle name="Normale 5 2 2 8 2 2 2" xfId="1888"/>
    <cellStyle name="Normale 5 2 2 8 2 3" xfId="1542"/>
    <cellStyle name="Normale 5 2 2 8 3" xfId="426"/>
    <cellStyle name="Normale 5 2 2 8 3 2" xfId="1359"/>
    <cellStyle name="Normale 5 2 2 8 4" xfId="855"/>
    <cellStyle name="Normale 5 2 2 8 4 2" xfId="1780"/>
    <cellStyle name="Normale 5 2 2 8 5" xfId="1179"/>
    <cellStyle name="Normale 5 2 2 9" xfId="154"/>
    <cellStyle name="Normale 5 2 2 9 2" xfId="520"/>
    <cellStyle name="Normale 5 2 2 9 2 2" xfId="1451"/>
    <cellStyle name="Normale 5 2 2 9 3" xfId="1089"/>
    <cellStyle name="Normale 5 2 3" xfId="71"/>
    <cellStyle name="Normale 5 2 3 10" xfId="89"/>
    <cellStyle name="Normale 5 2 3 10 2" xfId="1080"/>
    <cellStyle name="Normale 5 2 3 11" xfId="747"/>
    <cellStyle name="Normale 5 2 3 11 2" xfId="1672"/>
    <cellStyle name="Normale 5 2 3 12" xfId="1064"/>
    <cellStyle name="Normale 5 2 3 2" xfId="168"/>
    <cellStyle name="Normale 5 2 3 2 2" xfId="213"/>
    <cellStyle name="Normale 5 2 3 2 2 2" xfId="303"/>
    <cellStyle name="Normale 5 2 3 2 2 2 2" xfId="674"/>
    <cellStyle name="Normale 5 2 3 2 2 2 2 2" xfId="1021"/>
    <cellStyle name="Normale 5 2 3 2 2 2 2 2 2" xfId="1945"/>
    <cellStyle name="Normale 5 2 3 2 2 2 2 3" xfId="1599"/>
    <cellStyle name="Normale 5 2 3 2 2 2 3" xfId="483"/>
    <cellStyle name="Normale 5 2 3 2 2 2 3 2" xfId="1416"/>
    <cellStyle name="Normale 5 2 3 2 2 2 4" xfId="743"/>
    <cellStyle name="Normale 5 2 3 2 2 2 4 2" xfId="1668"/>
    <cellStyle name="Normale 5 2 3 2 2 2 5" xfId="1236"/>
    <cellStyle name="Normale 5 2 3 2 2 3" xfId="557"/>
    <cellStyle name="Normale 5 2 3 2 2 3 2" xfId="904"/>
    <cellStyle name="Normale 5 2 3 2 2 3 2 2" xfId="1828"/>
    <cellStyle name="Normale 5 2 3 2 2 3 3" xfId="1482"/>
    <cellStyle name="Normale 5 2 3 2 2 4" xfId="393"/>
    <cellStyle name="Normale 5 2 3 2 2 4 2" xfId="1326"/>
    <cellStyle name="Normale 5 2 3 2 2 5" xfId="753"/>
    <cellStyle name="Normale 5 2 3 2 2 5 2" xfId="1678"/>
    <cellStyle name="Normale 5 2 3 2 2 6" xfId="1146"/>
    <cellStyle name="Normale 5 2 3 2 3" xfId="258"/>
    <cellStyle name="Normale 5 2 3 2 3 2" xfId="629"/>
    <cellStyle name="Normale 5 2 3 2 3 2 2" xfId="976"/>
    <cellStyle name="Normale 5 2 3 2 3 2 2 2" xfId="1900"/>
    <cellStyle name="Normale 5 2 3 2 3 2 3" xfId="1554"/>
    <cellStyle name="Normale 5 2 3 2 3 3" xfId="438"/>
    <cellStyle name="Normale 5 2 3 2 3 3 2" xfId="1371"/>
    <cellStyle name="Normale 5 2 3 2 3 4" xfId="761"/>
    <cellStyle name="Normale 5 2 3 2 3 4 2" xfId="1686"/>
    <cellStyle name="Normale 5 2 3 2 3 5" xfId="1191"/>
    <cellStyle name="Normale 5 2 3 2 4" xfId="533"/>
    <cellStyle name="Normale 5 2 3 2 4 2" xfId="886"/>
    <cellStyle name="Normale 5 2 3 2 4 2 2" xfId="1810"/>
    <cellStyle name="Normale 5 2 3 2 4 3" xfId="1463"/>
    <cellStyle name="Normale 5 2 3 2 5" xfId="348"/>
    <cellStyle name="Normale 5 2 3 2 5 2" xfId="1281"/>
    <cellStyle name="Normale 5 2 3 2 6" xfId="843"/>
    <cellStyle name="Normale 5 2 3 2 6 2" xfId="1768"/>
    <cellStyle name="Normale 5 2 3 2 7" xfId="1101"/>
    <cellStyle name="Normale 5 2 3 3" xfId="177"/>
    <cellStyle name="Normale 5 2 3 3 2" xfId="222"/>
    <cellStyle name="Normale 5 2 3 3 2 2" xfId="312"/>
    <cellStyle name="Normale 5 2 3 3 2 2 2" xfId="683"/>
    <cellStyle name="Normale 5 2 3 3 2 2 2 2" xfId="1030"/>
    <cellStyle name="Normale 5 2 3 3 2 2 2 2 2" xfId="1954"/>
    <cellStyle name="Normale 5 2 3 3 2 2 2 3" xfId="1608"/>
    <cellStyle name="Normale 5 2 3 3 2 2 3" xfId="492"/>
    <cellStyle name="Normale 5 2 3 3 2 2 3 2" xfId="1425"/>
    <cellStyle name="Normale 5 2 3 3 2 2 4" xfId="872"/>
    <cellStyle name="Normale 5 2 3 3 2 2 4 2" xfId="1797"/>
    <cellStyle name="Normale 5 2 3 3 2 2 5" xfId="1245"/>
    <cellStyle name="Normale 5 2 3 3 2 3" xfId="593"/>
    <cellStyle name="Normale 5 2 3 3 2 3 2" xfId="940"/>
    <cellStyle name="Normale 5 2 3 3 2 3 2 2" xfId="1864"/>
    <cellStyle name="Normale 5 2 3 3 2 3 3" xfId="1518"/>
    <cellStyle name="Normale 5 2 3 3 2 4" xfId="402"/>
    <cellStyle name="Normale 5 2 3 3 2 4 2" xfId="1335"/>
    <cellStyle name="Normale 5 2 3 3 2 5" xfId="731"/>
    <cellStyle name="Normale 5 2 3 3 2 5 2" xfId="1656"/>
    <cellStyle name="Normale 5 2 3 3 2 6" xfId="1155"/>
    <cellStyle name="Normale 5 2 3 3 3" xfId="267"/>
    <cellStyle name="Normale 5 2 3 3 3 2" xfId="638"/>
    <cellStyle name="Normale 5 2 3 3 3 2 2" xfId="985"/>
    <cellStyle name="Normale 5 2 3 3 3 2 2 2" xfId="1909"/>
    <cellStyle name="Normale 5 2 3 3 3 2 3" xfId="1563"/>
    <cellStyle name="Normale 5 2 3 3 3 3" xfId="447"/>
    <cellStyle name="Normale 5 2 3 3 3 3 2" xfId="1380"/>
    <cellStyle name="Normale 5 2 3 3 3 4" xfId="772"/>
    <cellStyle name="Normale 5 2 3 3 3 4 2" xfId="1697"/>
    <cellStyle name="Normale 5 2 3 3 3 5" xfId="1200"/>
    <cellStyle name="Normale 5 2 3 3 4" xfId="542"/>
    <cellStyle name="Normale 5 2 3 3 4 2" xfId="895"/>
    <cellStyle name="Normale 5 2 3 3 4 2 2" xfId="1819"/>
    <cellStyle name="Normale 5 2 3 3 4 3" xfId="1472"/>
    <cellStyle name="Normale 5 2 3 3 5" xfId="357"/>
    <cellStyle name="Normale 5 2 3 3 5 2" xfId="1290"/>
    <cellStyle name="Normale 5 2 3 3 6" xfId="773"/>
    <cellStyle name="Normale 5 2 3 3 6 2" xfId="1698"/>
    <cellStyle name="Normale 5 2 3 3 7" xfId="1110"/>
    <cellStyle name="Normale 5 2 3 4" xfId="186"/>
    <cellStyle name="Normale 5 2 3 4 2" xfId="231"/>
    <cellStyle name="Normale 5 2 3 4 2 2" xfId="321"/>
    <cellStyle name="Normale 5 2 3 4 2 2 2" xfId="692"/>
    <cellStyle name="Normale 5 2 3 4 2 2 2 2" xfId="1039"/>
    <cellStyle name="Normale 5 2 3 4 2 2 2 2 2" xfId="1963"/>
    <cellStyle name="Normale 5 2 3 4 2 2 2 3" xfId="1617"/>
    <cellStyle name="Normale 5 2 3 4 2 2 3" xfId="501"/>
    <cellStyle name="Normale 5 2 3 4 2 2 3 2" xfId="1434"/>
    <cellStyle name="Normale 5 2 3 4 2 2 4" xfId="706"/>
    <cellStyle name="Normale 5 2 3 4 2 2 4 2" xfId="1631"/>
    <cellStyle name="Normale 5 2 3 4 2 2 5" xfId="1254"/>
    <cellStyle name="Normale 5 2 3 4 2 3" xfId="602"/>
    <cellStyle name="Normale 5 2 3 4 2 3 2" xfId="949"/>
    <cellStyle name="Normale 5 2 3 4 2 3 2 2" xfId="1873"/>
    <cellStyle name="Normale 5 2 3 4 2 3 3" xfId="1527"/>
    <cellStyle name="Normale 5 2 3 4 2 4" xfId="411"/>
    <cellStyle name="Normale 5 2 3 4 2 4 2" xfId="1344"/>
    <cellStyle name="Normale 5 2 3 4 2 5" xfId="866"/>
    <cellStyle name="Normale 5 2 3 4 2 5 2" xfId="1791"/>
    <cellStyle name="Normale 5 2 3 4 2 6" xfId="1164"/>
    <cellStyle name="Normale 5 2 3 4 3" xfId="276"/>
    <cellStyle name="Normale 5 2 3 4 3 2" xfId="647"/>
    <cellStyle name="Normale 5 2 3 4 3 2 2" xfId="994"/>
    <cellStyle name="Normale 5 2 3 4 3 2 2 2" xfId="1918"/>
    <cellStyle name="Normale 5 2 3 4 3 2 3" xfId="1572"/>
    <cellStyle name="Normale 5 2 3 4 3 3" xfId="456"/>
    <cellStyle name="Normale 5 2 3 4 3 3 2" xfId="1389"/>
    <cellStyle name="Normale 5 2 3 4 3 4" xfId="845"/>
    <cellStyle name="Normale 5 2 3 4 3 4 2" xfId="1770"/>
    <cellStyle name="Normale 5 2 3 4 3 5" xfId="1209"/>
    <cellStyle name="Normale 5 2 3 4 4" xfId="566"/>
    <cellStyle name="Normale 5 2 3 4 4 2" xfId="913"/>
    <cellStyle name="Normale 5 2 3 4 4 2 2" xfId="1837"/>
    <cellStyle name="Normale 5 2 3 4 4 3" xfId="1491"/>
    <cellStyle name="Normale 5 2 3 4 5" xfId="366"/>
    <cellStyle name="Normale 5 2 3 4 5 2" xfId="1299"/>
    <cellStyle name="Normale 5 2 3 4 6" xfId="829"/>
    <cellStyle name="Normale 5 2 3 4 6 2" xfId="1754"/>
    <cellStyle name="Normale 5 2 3 4 7" xfId="1119"/>
    <cellStyle name="Normale 5 2 3 5" xfId="195"/>
    <cellStyle name="Normale 5 2 3 5 2" xfId="240"/>
    <cellStyle name="Normale 5 2 3 5 2 2" xfId="330"/>
    <cellStyle name="Normale 5 2 3 5 2 2 2" xfId="701"/>
    <cellStyle name="Normale 5 2 3 5 2 2 2 2" xfId="1048"/>
    <cellStyle name="Normale 5 2 3 5 2 2 2 2 2" xfId="1972"/>
    <cellStyle name="Normale 5 2 3 5 2 2 2 3" xfId="1626"/>
    <cellStyle name="Normale 5 2 3 5 2 2 3" xfId="510"/>
    <cellStyle name="Normale 5 2 3 5 2 2 3 2" xfId="1443"/>
    <cellStyle name="Normale 5 2 3 5 2 2 4" xfId="769"/>
    <cellStyle name="Normale 5 2 3 5 2 2 4 2" xfId="1694"/>
    <cellStyle name="Normale 5 2 3 5 2 2 5" xfId="1263"/>
    <cellStyle name="Normale 5 2 3 5 2 3" xfId="611"/>
    <cellStyle name="Normale 5 2 3 5 2 3 2" xfId="958"/>
    <cellStyle name="Normale 5 2 3 5 2 3 2 2" xfId="1882"/>
    <cellStyle name="Normale 5 2 3 5 2 3 3" xfId="1536"/>
    <cellStyle name="Normale 5 2 3 5 2 4" xfId="420"/>
    <cellStyle name="Normale 5 2 3 5 2 4 2" xfId="1353"/>
    <cellStyle name="Normale 5 2 3 5 2 5" xfId="801"/>
    <cellStyle name="Normale 5 2 3 5 2 5 2" xfId="1726"/>
    <cellStyle name="Normale 5 2 3 5 2 6" xfId="1173"/>
    <cellStyle name="Normale 5 2 3 5 3" xfId="285"/>
    <cellStyle name="Normale 5 2 3 5 3 2" xfId="656"/>
    <cellStyle name="Normale 5 2 3 5 3 2 2" xfId="1003"/>
    <cellStyle name="Normale 5 2 3 5 3 2 2 2" xfId="1927"/>
    <cellStyle name="Normale 5 2 3 5 3 2 3" xfId="1581"/>
    <cellStyle name="Normale 5 2 3 5 3 3" xfId="465"/>
    <cellStyle name="Normale 5 2 3 5 3 3 2" xfId="1398"/>
    <cellStyle name="Normale 5 2 3 5 3 4" xfId="796"/>
    <cellStyle name="Normale 5 2 3 5 3 4 2" xfId="1721"/>
    <cellStyle name="Normale 5 2 3 5 3 5" xfId="1218"/>
    <cellStyle name="Normale 5 2 3 5 4" xfId="575"/>
    <cellStyle name="Normale 5 2 3 5 4 2" xfId="922"/>
    <cellStyle name="Normale 5 2 3 5 4 2 2" xfId="1846"/>
    <cellStyle name="Normale 5 2 3 5 4 3" xfId="1500"/>
    <cellStyle name="Normale 5 2 3 5 5" xfId="375"/>
    <cellStyle name="Normale 5 2 3 5 5 2" xfId="1308"/>
    <cellStyle name="Normale 5 2 3 5 6" xfId="84"/>
    <cellStyle name="Normale 5 2 3 5 6 2" xfId="1076"/>
    <cellStyle name="Normale 5 2 3 5 7" xfId="1128"/>
    <cellStyle name="Normale 5 2 3 6" xfId="204"/>
    <cellStyle name="Normale 5 2 3 6 2" xfId="294"/>
    <cellStyle name="Normale 5 2 3 6 2 2" xfId="665"/>
    <cellStyle name="Normale 5 2 3 6 2 2 2" xfId="1012"/>
    <cellStyle name="Normale 5 2 3 6 2 2 2 2" xfId="1936"/>
    <cellStyle name="Normale 5 2 3 6 2 2 3" xfId="1590"/>
    <cellStyle name="Normale 5 2 3 6 2 3" xfId="474"/>
    <cellStyle name="Normale 5 2 3 6 2 3 2" xfId="1407"/>
    <cellStyle name="Normale 5 2 3 6 2 4" xfId="752"/>
    <cellStyle name="Normale 5 2 3 6 2 4 2" xfId="1677"/>
    <cellStyle name="Normale 5 2 3 6 2 5" xfId="1227"/>
    <cellStyle name="Normale 5 2 3 6 3" xfId="584"/>
    <cellStyle name="Normale 5 2 3 6 3 2" xfId="931"/>
    <cellStyle name="Normale 5 2 3 6 3 2 2" xfId="1855"/>
    <cellStyle name="Normale 5 2 3 6 3 3" xfId="1509"/>
    <cellStyle name="Normale 5 2 3 6 4" xfId="384"/>
    <cellStyle name="Normale 5 2 3 6 4 2" xfId="1317"/>
    <cellStyle name="Normale 5 2 3 6 5" xfId="874"/>
    <cellStyle name="Normale 5 2 3 6 5 2" xfId="1799"/>
    <cellStyle name="Normale 5 2 3 6 6" xfId="1137"/>
    <cellStyle name="Normale 5 2 3 7" xfId="249"/>
    <cellStyle name="Normale 5 2 3 7 2" xfId="620"/>
    <cellStyle name="Normale 5 2 3 7 2 2" xfId="967"/>
    <cellStyle name="Normale 5 2 3 7 2 2 2" xfId="1891"/>
    <cellStyle name="Normale 5 2 3 7 2 3" xfId="1545"/>
    <cellStyle name="Normale 5 2 3 7 3" xfId="429"/>
    <cellStyle name="Normale 5 2 3 7 3 2" xfId="1362"/>
    <cellStyle name="Normale 5 2 3 7 4" xfId="766"/>
    <cellStyle name="Normale 5 2 3 7 4 2" xfId="1691"/>
    <cellStyle name="Normale 5 2 3 7 5" xfId="1182"/>
    <cellStyle name="Normale 5 2 3 8" xfId="158"/>
    <cellStyle name="Normale 5 2 3 8 2" xfId="523"/>
    <cellStyle name="Normale 5 2 3 8 2 2" xfId="1454"/>
    <cellStyle name="Normale 5 2 3 8 3" xfId="1092"/>
    <cellStyle name="Normale 5 2 3 9" xfId="339"/>
    <cellStyle name="Normale 5 2 3 9 2" xfId="1272"/>
    <cellStyle name="Normale 5 2 4" xfId="162"/>
    <cellStyle name="Normale 5 2 4 2" xfId="208"/>
    <cellStyle name="Normale 5 2 4 2 2" xfId="298"/>
    <cellStyle name="Normale 5 2 4 2 2 2" xfId="669"/>
    <cellStyle name="Normale 5 2 4 2 2 2 2" xfId="1016"/>
    <cellStyle name="Normale 5 2 4 2 2 2 2 2" xfId="1940"/>
    <cellStyle name="Normale 5 2 4 2 2 2 3" xfId="1594"/>
    <cellStyle name="Normale 5 2 4 2 2 3" xfId="478"/>
    <cellStyle name="Normale 5 2 4 2 2 3 2" xfId="1411"/>
    <cellStyle name="Normale 5 2 4 2 2 4" xfId="833"/>
    <cellStyle name="Normale 5 2 4 2 2 4 2" xfId="1758"/>
    <cellStyle name="Normale 5 2 4 2 2 5" xfId="1231"/>
    <cellStyle name="Normale 5 2 4 2 3" xfId="552"/>
    <cellStyle name="Normale 5 2 4 2 3 2" xfId="899"/>
    <cellStyle name="Normale 5 2 4 2 3 2 2" xfId="1823"/>
    <cellStyle name="Normale 5 2 4 2 3 3" xfId="1477"/>
    <cellStyle name="Normale 5 2 4 2 4" xfId="388"/>
    <cellStyle name="Normale 5 2 4 2 4 2" xfId="1321"/>
    <cellStyle name="Normale 5 2 4 2 5" xfId="717"/>
    <cellStyle name="Normale 5 2 4 2 5 2" xfId="1642"/>
    <cellStyle name="Normale 5 2 4 2 6" xfId="1141"/>
    <cellStyle name="Normale 5 2 4 3" xfId="253"/>
    <cellStyle name="Normale 5 2 4 3 2" xfId="624"/>
    <cellStyle name="Normale 5 2 4 3 2 2" xfId="971"/>
    <cellStyle name="Normale 5 2 4 3 2 2 2" xfId="1895"/>
    <cellStyle name="Normale 5 2 4 3 2 3" xfId="1549"/>
    <cellStyle name="Normale 5 2 4 3 3" xfId="433"/>
    <cellStyle name="Normale 5 2 4 3 3 2" xfId="1366"/>
    <cellStyle name="Normale 5 2 4 3 4" xfId="726"/>
    <cellStyle name="Normale 5 2 4 3 4 2" xfId="1651"/>
    <cellStyle name="Normale 5 2 4 3 5" xfId="1186"/>
    <cellStyle name="Normale 5 2 4 4" xfId="528"/>
    <cellStyle name="Normale 5 2 4 4 2" xfId="881"/>
    <cellStyle name="Normale 5 2 4 4 2 2" xfId="1805"/>
    <cellStyle name="Normale 5 2 4 4 3" xfId="1458"/>
    <cellStyle name="Normale 5 2 4 5" xfId="343"/>
    <cellStyle name="Normale 5 2 4 5 2" xfId="1276"/>
    <cellStyle name="Normale 5 2 4 6" xfId="762"/>
    <cellStyle name="Normale 5 2 4 6 2" xfId="1687"/>
    <cellStyle name="Normale 5 2 4 7" xfId="1096"/>
    <cellStyle name="Normale 5 2 5" xfId="172"/>
    <cellStyle name="Normale 5 2 5 2" xfId="217"/>
    <cellStyle name="Normale 5 2 5 2 2" xfId="307"/>
    <cellStyle name="Normale 5 2 5 2 2 2" xfId="678"/>
    <cellStyle name="Normale 5 2 5 2 2 2 2" xfId="1025"/>
    <cellStyle name="Normale 5 2 5 2 2 2 2 2" xfId="1949"/>
    <cellStyle name="Normale 5 2 5 2 2 2 3" xfId="1603"/>
    <cellStyle name="Normale 5 2 5 2 2 3" xfId="487"/>
    <cellStyle name="Normale 5 2 5 2 2 3 2" xfId="1420"/>
    <cellStyle name="Normale 5 2 5 2 2 4" xfId="778"/>
    <cellStyle name="Normale 5 2 5 2 2 4 2" xfId="1703"/>
    <cellStyle name="Normale 5 2 5 2 2 5" xfId="1240"/>
    <cellStyle name="Normale 5 2 5 2 3" xfId="588"/>
    <cellStyle name="Normale 5 2 5 2 3 2" xfId="935"/>
    <cellStyle name="Normale 5 2 5 2 3 2 2" xfId="1859"/>
    <cellStyle name="Normale 5 2 5 2 3 3" xfId="1513"/>
    <cellStyle name="Normale 5 2 5 2 4" xfId="397"/>
    <cellStyle name="Normale 5 2 5 2 4 2" xfId="1330"/>
    <cellStyle name="Normale 5 2 5 2 5" xfId="716"/>
    <cellStyle name="Normale 5 2 5 2 5 2" xfId="1641"/>
    <cellStyle name="Normale 5 2 5 2 6" xfId="1150"/>
    <cellStyle name="Normale 5 2 5 3" xfId="262"/>
    <cellStyle name="Normale 5 2 5 3 2" xfId="633"/>
    <cellStyle name="Normale 5 2 5 3 2 2" xfId="980"/>
    <cellStyle name="Normale 5 2 5 3 2 2 2" xfId="1904"/>
    <cellStyle name="Normale 5 2 5 3 2 3" xfId="1558"/>
    <cellStyle name="Normale 5 2 5 3 3" xfId="442"/>
    <cellStyle name="Normale 5 2 5 3 3 2" xfId="1375"/>
    <cellStyle name="Normale 5 2 5 3 4" xfId="708"/>
    <cellStyle name="Normale 5 2 5 3 4 2" xfId="1633"/>
    <cellStyle name="Normale 5 2 5 3 5" xfId="1195"/>
    <cellStyle name="Normale 5 2 5 4" xfId="537"/>
    <cellStyle name="Normale 5 2 5 4 2" xfId="890"/>
    <cellStyle name="Normale 5 2 5 4 2 2" xfId="1814"/>
    <cellStyle name="Normale 5 2 5 4 3" xfId="1467"/>
    <cellStyle name="Normale 5 2 5 5" xfId="352"/>
    <cellStyle name="Normale 5 2 5 5 2" xfId="1285"/>
    <cellStyle name="Normale 5 2 5 6" xfId="764"/>
    <cellStyle name="Normale 5 2 5 6 2" xfId="1689"/>
    <cellStyle name="Normale 5 2 5 7" xfId="1105"/>
    <cellStyle name="Normale 5 2 6" xfId="181"/>
    <cellStyle name="Normale 5 2 6 2" xfId="226"/>
    <cellStyle name="Normale 5 2 6 2 2" xfId="316"/>
    <cellStyle name="Normale 5 2 6 2 2 2" xfId="687"/>
    <cellStyle name="Normale 5 2 6 2 2 2 2" xfId="1034"/>
    <cellStyle name="Normale 5 2 6 2 2 2 2 2" xfId="1958"/>
    <cellStyle name="Normale 5 2 6 2 2 2 3" xfId="1612"/>
    <cellStyle name="Normale 5 2 6 2 2 3" xfId="496"/>
    <cellStyle name="Normale 5 2 6 2 2 3 2" xfId="1429"/>
    <cellStyle name="Normale 5 2 6 2 2 4" xfId="824"/>
    <cellStyle name="Normale 5 2 6 2 2 4 2" xfId="1749"/>
    <cellStyle name="Normale 5 2 6 2 2 5" xfId="1249"/>
    <cellStyle name="Normale 5 2 6 2 3" xfId="597"/>
    <cellStyle name="Normale 5 2 6 2 3 2" xfId="944"/>
    <cellStyle name="Normale 5 2 6 2 3 2 2" xfId="1868"/>
    <cellStyle name="Normale 5 2 6 2 3 3" xfId="1522"/>
    <cellStyle name="Normale 5 2 6 2 4" xfId="406"/>
    <cellStyle name="Normale 5 2 6 2 4 2" xfId="1339"/>
    <cellStyle name="Normale 5 2 6 2 5" xfId="721"/>
    <cellStyle name="Normale 5 2 6 2 5 2" xfId="1646"/>
    <cellStyle name="Normale 5 2 6 2 6" xfId="1159"/>
    <cellStyle name="Normale 5 2 6 3" xfId="271"/>
    <cellStyle name="Normale 5 2 6 3 2" xfId="642"/>
    <cellStyle name="Normale 5 2 6 3 2 2" xfId="989"/>
    <cellStyle name="Normale 5 2 6 3 2 2 2" xfId="1913"/>
    <cellStyle name="Normale 5 2 6 3 2 3" xfId="1567"/>
    <cellStyle name="Normale 5 2 6 3 3" xfId="451"/>
    <cellStyle name="Normale 5 2 6 3 3 2" xfId="1384"/>
    <cellStyle name="Normale 5 2 6 3 4" xfId="814"/>
    <cellStyle name="Normale 5 2 6 3 4 2" xfId="1739"/>
    <cellStyle name="Normale 5 2 6 3 5" xfId="1204"/>
    <cellStyle name="Normale 5 2 6 4" xfId="561"/>
    <cellStyle name="Normale 5 2 6 4 2" xfId="908"/>
    <cellStyle name="Normale 5 2 6 4 2 2" xfId="1832"/>
    <cellStyle name="Normale 5 2 6 4 3" xfId="1486"/>
    <cellStyle name="Normale 5 2 6 5" xfId="361"/>
    <cellStyle name="Normale 5 2 6 5 2" xfId="1294"/>
    <cellStyle name="Normale 5 2 6 6" xfId="707"/>
    <cellStyle name="Normale 5 2 6 6 2" xfId="1632"/>
    <cellStyle name="Normale 5 2 6 7" xfId="1114"/>
    <cellStyle name="Normale 5 2 7" xfId="190"/>
    <cellStyle name="Normale 5 2 7 2" xfId="235"/>
    <cellStyle name="Normale 5 2 7 2 2" xfId="325"/>
    <cellStyle name="Normale 5 2 7 2 2 2" xfId="696"/>
    <cellStyle name="Normale 5 2 7 2 2 2 2" xfId="1043"/>
    <cellStyle name="Normale 5 2 7 2 2 2 2 2" xfId="1967"/>
    <cellStyle name="Normale 5 2 7 2 2 2 3" xfId="1621"/>
    <cellStyle name="Normale 5 2 7 2 2 3" xfId="505"/>
    <cellStyle name="Normale 5 2 7 2 2 3 2" xfId="1438"/>
    <cellStyle name="Normale 5 2 7 2 2 4" xfId="790"/>
    <cellStyle name="Normale 5 2 7 2 2 4 2" xfId="1715"/>
    <cellStyle name="Normale 5 2 7 2 2 5" xfId="1258"/>
    <cellStyle name="Normale 5 2 7 2 3" xfId="606"/>
    <cellStyle name="Normale 5 2 7 2 3 2" xfId="953"/>
    <cellStyle name="Normale 5 2 7 2 3 2 2" xfId="1877"/>
    <cellStyle name="Normale 5 2 7 2 3 3" xfId="1531"/>
    <cellStyle name="Normale 5 2 7 2 4" xfId="415"/>
    <cellStyle name="Normale 5 2 7 2 4 2" xfId="1348"/>
    <cellStyle name="Normale 5 2 7 2 5" xfId="822"/>
    <cellStyle name="Normale 5 2 7 2 5 2" xfId="1747"/>
    <cellStyle name="Normale 5 2 7 2 6" xfId="1168"/>
    <cellStyle name="Normale 5 2 7 3" xfId="280"/>
    <cellStyle name="Normale 5 2 7 3 2" xfId="651"/>
    <cellStyle name="Normale 5 2 7 3 2 2" xfId="998"/>
    <cellStyle name="Normale 5 2 7 3 2 2 2" xfId="1922"/>
    <cellStyle name="Normale 5 2 7 3 2 3" xfId="1576"/>
    <cellStyle name="Normale 5 2 7 3 3" xfId="460"/>
    <cellStyle name="Normale 5 2 7 3 3 2" xfId="1393"/>
    <cellStyle name="Normale 5 2 7 3 4" xfId="746"/>
    <cellStyle name="Normale 5 2 7 3 4 2" xfId="1671"/>
    <cellStyle name="Normale 5 2 7 3 5" xfId="1213"/>
    <cellStyle name="Normale 5 2 7 4" xfId="570"/>
    <cellStyle name="Normale 5 2 7 4 2" xfId="917"/>
    <cellStyle name="Normale 5 2 7 4 2 2" xfId="1841"/>
    <cellStyle name="Normale 5 2 7 4 3" xfId="1495"/>
    <cellStyle name="Normale 5 2 7 5" xfId="370"/>
    <cellStyle name="Normale 5 2 7 5 2" xfId="1303"/>
    <cellStyle name="Normale 5 2 7 6" xfId="714"/>
    <cellStyle name="Normale 5 2 7 6 2" xfId="1639"/>
    <cellStyle name="Normale 5 2 7 7" xfId="1123"/>
    <cellStyle name="Normale 5 2 8" xfId="199"/>
    <cellStyle name="Normale 5 2 8 2" xfId="289"/>
    <cellStyle name="Normale 5 2 8 2 2" xfId="660"/>
    <cellStyle name="Normale 5 2 8 2 2 2" xfId="1007"/>
    <cellStyle name="Normale 5 2 8 2 2 2 2" xfId="1931"/>
    <cellStyle name="Normale 5 2 8 2 2 3" xfId="1585"/>
    <cellStyle name="Normale 5 2 8 2 3" xfId="469"/>
    <cellStyle name="Normale 5 2 8 2 3 2" xfId="1402"/>
    <cellStyle name="Normale 5 2 8 2 4" xfId="834"/>
    <cellStyle name="Normale 5 2 8 2 4 2" xfId="1759"/>
    <cellStyle name="Normale 5 2 8 2 5" xfId="1222"/>
    <cellStyle name="Normale 5 2 8 3" xfId="579"/>
    <cellStyle name="Normale 5 2 8 3 2" xfId="926"/>
    <cellStyle name="Normale 5 2 8 3 2 2" xfId="1850"/>
    <cellStyle name="Normale 5 2 8 3 3" xfId="1504"/>
    <cellStyle name="Normale 5 2 8 4" xfId="379"/>
    <cellStyle name="Normale 5 2 8 4 2" xfId="1312"/>
    <cellStyle name="Normale 5 2 8 5" xfId="846"/>
    <cellStyle name="Normale 5 2 8 5 2" xfId="1771"/>
    <cellStyle name="Normale 5 2 8 6" xfId="1132"/>
    <cellStyle name="Normale 5 2 9" xfId="244"/>
    <cellStyle name="Normale 5 2 9 2" xfId="615"/>
    <cellStyle name="Normale 5 2 9 2 2" xfId="962"/>
    <cellStyle name="Normale 5 2 9 2 2 2" xfId="1886"/>
    <cellStyle name="Normale 5 2 9 2 3" xfId="1540"/>
    <cellStyle name="Normale 5 2 9 3" xfId="424"/>
    <cellStyle name="Normale 5 2 9 3 2" xfId="1357"/>
    <cellStyle name="Normale 5 2 9 4" xfId="712"/>
    <cellStyle name="Normale 5 2 9 4 2" xfId="1637"/>
    <cellStyle name="Normale 5 2 9 5" xfId="1177"/>
    <cellStyle name="Normale 5 3" xfId="58"/>
    <cellStyle name="Normale 5 3 10" xfId="335"/>
    <cellStyle name="Normale 5 3 10 2" xfId="1268"/>
    <cellStyle name="Normale 5 3 11" xfId="82"/>
    <cellStyle name="Normale 5 3 11 2" xfId="1074"/>
    <cellStyle name="Normale 5 3 12" xfId="806"/>
    <cellStyle name="Normale 5 3 12 2" xfId="1731"/>
    <cellStyle name="Normale 5 3 13" xfId="1060"/>
    <cellStyle name="Normale 5 3 2" xfId="72"/>
    <cellStyle name="Normale 5 3 2 10" xfId="90"/>
    <cellStyle name="Normale 5 3 2 10 2" xfId="1081"/>
    <cellStyle name="Normale 5 3 2 11" xfId="739"/>
    <cellStyle name="Normale 5 3 2 11 2" xfId="1664"/>
    <cellStyle name="Normale 5 3 2 12" xfId="1065"/>
    <cellStyle name="Normale 5 3 2 2" xfId="169"/>
    <cellStyle name="Normale 5 3 2 2 2" xfId="214"/>
    <cellStyle name="Normale 5 3 2 2 2 2" xfId="304"/>
    <cellStyle name="Normale 5 3 2 2 2 2 2" xfId="675"/>
    <cellStyle name="Normale 5 3 2 2 2 2 2 2" xfId="1022"/>
    <cellStyle name="Normale 5 3 2 2 2 2 2 2 2" xfId="1946"/>
    <cellStyle name="Normale 5 3 2 2 2 2 2 3" xfId="1600"/>
    <cellStyle name="Normale 5 3 2 2 2 2 3" xfId="484"/>
    <cellStyle name="Normale 5 3 2 2 2 2 3 2" xfId="1417"/>
    <cellStyle name="Normale 5 3 2 2 2 2 4" xfId="827"/>
    <cellStyle name="Normale 5 3 2 2 2 2 4 2" xfId="1752"/>
    <cellStyle name="Normale 5 3 2 2 2 2 5" xfId="1237"/>
    <cellStyle name="Normale 5 3 2 2 2 3" xfId="558"/>
    <cellStyle name="Normale 5 3 2 2 2 3 2" xfId="905"/>
    <cellStyle name="Normale 5 3 2 2 2 3 2 2" xfId="1829"/>
    <cellStyle name="Normale 5 3 2 2 2 3 3" xfId="1483"/>
    <cellStyle name="Normale 5 3 2 2 2 4" xfId="394"/>
    <cellStyle name="Normale 5 3 2 2 2 4 2" xfId="1327"/>
    <cellStyle name="Normale 5 3 2 2 2 5" xfId="750"/>
    <cellStyle name="Normale 5 3 2 2 2 5 2" xfId="1675"/>
    <cellStyle name="Normale 5 3 2 2 2 6" xfId="1147"/>
    <cellStyle name="Normale 5 3 2 2 3" xfId="259"/>
    <cellStyle name="Normale 5 3 2 2 3 2" xfId="630"/>
    <cellStyle name="Normale 5 3 2 2 3 2 2" xfId="977"/>
    <cellStyle name="Normale 5 3 2 2 3 2 2 2" xfId="1901"/>
    <cellStyle name="Normale 5 3 2 2 3 2 3" xfId="1555"/>
    <cellStyle name="Normale 5 3 2 2 3 3" xfId="439"/>
    <cellStyle name="Normale 5 3 2 2 3 3 2" xfId="1372"/>
    <cellStyle name="Normale 5 3 2 2 3 4" xfId="760"/>
    <cellStyle name="Normale 5 3 2 2 3 4 2" xfId="1685"/>
    <cellStyle name="Normale 5 3 2 2 3 5" xfId="1192"/>
    <cellStyle name="Normale 5 3 2 2 4" xfId="534"/>
    <cellStyle name="Normale 5 3 2 2 4 2" xfId="887"/>
    <cellStyle name="Normale 5 3 2 2 4 2 2" xfId="1811"/>
    <cellStyle name="Normale 5 3 2 2 4 3" xfId="1464"/>
    <cellStyle name="Normale 5 3 2 2 5" xfId="349"/>
    <cellStyle name="Normale 5 3 2 2 5 2" xfId="1282"/>
    <cellStyle name="Normale 5 3 2 2 6" xfId="744"/>
    <cellStyle name="Normale 5 3 2 2 6 2" xfId="1669"/>
    <cellStyle name="Normale 5 3 2 2 7" xfId="1102"/>
    <cellStyle name="Normale 5 3 2 3" xfId="178"/>
    <cellStyle name="Normale 5 3 2 3 2" xfId="223"/>
    <cellStyle name="Normale 5 3 2 3 2 2" xfId="313"/>
    <cellStyle name="Normale 5 3 2 3 2 2 2" xfId="684"/>
    <cellStyle name="Normale 5 3 2 3 2 2 2 2" xfId="1031"/>
    <cellStyle name="Normale 5 3 2 3 2 2 2 2 2" xfId="1955"/>
    <cellStyle name="Normale 5 3 2 3 2 2 2 3" xfId="1609"/>
    <cellStyle name="Normale 5 3 2 3 2 2 3" xfId="493"/>
    <cellStyle name="Normale 5 3 2 3 2 2 3 2" xfId="1426"/>
    <cellStyle name="Normale 5 3 2 3 2 2 4" xfId="875"/>
    <cellStyle name="Normale 5 3 2 3 2 2 4 2" xfId="1800"/>
    <cellStyle name="Normale 5 3 2 3 2 2 5" xfId="1246"/>
    <cellStyle name="Normale 5 3 2 3 2 3" xfId="594"/>
    <cellStyle name="Normale 5 3 2 3 2 3 2" xfId="941"/>
    <cellStyle name="Normale 5 3 2 3 2 3 2 2" xfId="1865"/>
    <cellStyle name="Normale 5 3 2 3 2 3 3" xfId="1519"/>
    <cellStyle name="Normale 5 3 2 3 2 4" xfId="403"/>
    <cellStyle name="Normale 5 3 2 3 2 4 2" xfId="1336"/>
    <cellStyle name="Normale 5 3 2 3 2 5" xfId="709"/>
    <cellStyle name="Normale 5 3 2 3 2 5 2" xfId="1634"/>
    <cellStyle name="Normale 5 3 2 3 2 6" xfId="1156"/>
    <cellStyle name="Normale 5 3 2 3 3" xfId="268"/>
    <cellStyle name="Normale 5 3 2 3 3 2" xfId="639"/>
    <cellStyle name="Normale 5 3 2 3 3 2 2" xfId="986"/>
    <cellStyle name="Normale 5 3 2 3 3 2 2 2" xfId="1910"/>
    <cellStyle name="Normale 5 3 2 3 3 2 3" xfId="1564"/>
    <cellStyle name="Normale 5 3 2 3 3 3" xfId="448"/>
    <cellStyle name="Normale 5 3 2 3 3 3 2" xfId="1381"/>
    <cellStyle name="Normale 5 3 2 3 3 4" xfId="799"/>
    <cellStyle name="Normale 5 3 2 3 3 4 2" xfId="1724"/>
    <cellStyle name="Normale 5 3 2 3 3 5" xfId="1201"/>
    <cellStyle name="Normale 5 3 2 3 4" xfId="543"/>
    <cellStyle name="Normale 5 3 2 3 4 2" xfId="896"/>
    <cellStyle name="Normale 5 3 2 3 4 2 2" xfId="1820"/>
    <cellStyle name="Normale 5 3 2 3 4 3" xfId="1473"/>
    <cellStyle name="Normale 5 3 2 3 5" xfId="358"/>
    <cellStyle name="Normale 5 3 2 3 5 2" xfId="1291"/>
    <cellStyle name="Normale 5 3 2 3 6" xfId="740"/>
    <cellStyle name="Normale 5 3 2 3 6 2" xfId="1665"/>
    <cellStyle name="Normale 5 3 2 3 7" xfId="1111"/>
    <cellStyle name="Normale 5 3 2 4" xfId="187"/>
    <cellStyle name="Normale 5 3 2 4 2" xfId="232"/>
    <cellStyle name="Normale 5 3 2 4 2 2" xfId="322"/>
    <cellStyle name="Normale 5 3 2 4 2 2 2" xfId="693"/>
    <cellStyle name="Normale 5 3 2 4 2 2 2 2" xfId="1040"/>
    <cellStyle name="Normale 5 3 2 4 2 2 2 2 2" xfId="1964"/>
    <cellStyle name="Normale 5 3 2 4 2 2 2 3" xfId="1618"/>
    <cellStyle name="Normale 5 3 2 4 2 2 3" xfId="502"/>
    <cellStyle name="Normale 5 3 2 4 2 2 3 2" xfId="1435"/>
    <cellStyle name="Normale 5 3 2 4 2 2 4" xfId="782"/>
    <cellStyle name="Normale 5 3 2 4 2 2 4 2" xfId="1707"/>
    <cellStyle name="Normale 5 3 2 4 2 2 5" xfId="1255"/>
    <cellStyle name="Normale 5 3 2 4 2 3" xfId="603"/>
    <cellStyle name="Normale 5 3 2 4 2 3 2" xfId="950"/>
    <cellStyle name="Normale 5 3 2 4 2 3 2 2" xfId="1874"/>
    <cellStyle name="Normale 5 3 2 4 2 3 3" xfId="1528"/>
    <cellStyle name="Normale 5 3 2 4 2 4" xfId="412"/>
    <cellStyle name="Normale 5 3 2 4 2 4 2" xfId="1345"/>
    <cellStyle name="Normale 5 3 2 4 2 5" xfId="770"/>
    <cellStyle name="Normale 5 3 2 4 2 5 2" xfId="1695"/>
    <cellStyle name="Normale 5 3 2 4 2 6" xfId="1165"/>
    <cellStyle name="Normale 5 3 2 4 3" xfId="277"/>
    <cellStyle name="Normale 5 3 2 4 3 2" xfId="648"/>
    <cellStyle name="Normale 5 3 2 4 3 2 2" xfId="995"/>
    <cellStyle name="Normale 5 3 2 4 3 2 2 2" xfId="1919"/>
    <cellStyle name="Normale 5 3 2 4 3 2 3" xfId="1573"/>
    <cellStyle name="Normale 5 3 2 4 3 3" xfId="457"/>
    <cellStyle name="Normale 5 3 2 4 3 3 2" xfId="1390"/>
    <cellStyle name="Normale 5 3 2 4 3 4" xfId="787"/>
    <cellStyle name="Normale 5 3 2 4 3 4 2" xfId="1712"/>
    <cellStyle name="Normale 5 3 2 4 3 5" xfId="1210"/>
    <cellStyle name="Normale 5 3 2 4 4" xfId="567"/>
    <cellStyle name="Normale 5 3 2 4 4 2" xfId="914"/>
    <cellStyle name="Normale 5 3 2 4 4 2 2" xfId="1838"/>
    <cellStyle name="Normale 5 3 2 4 4 3" xfId="1492"/>
    <cellStyle name="Normale 5 3 2 4 5" xfId="367"/>
    <cellStyle name="Normale 5 3 2 4 5 2" xfId="1300"/>
    <cellStyle name="Normale 5 3 2 4 6" xfId="775"/>
    <cellStyle name="Normale 5 3 2 4 6 2" xfId="1700"/>
    <cellStyle name="Normale 5 3 2 4 7" xfId="1120"/>
    <cellStyle name="Normale 5 3 2 5" xfId="196"/>
    <cellStyle name="Normale 5 3 2 5 2" xfId="241"/>
    <cellStyle name="Normale 5 3 2 5 2 2" xfId="331"/>
    <cellStyle name="Normale 5 3 2 5 2 2 2" xfId="702"/>
    <cellStyle name="Normale 5 3 2 5 2 2 2 2" xfId="1049"/>
    <cellStyle name="Normale 5 3 2 5 2 2 2 2 2" xfId="1973"/>
    <cellStyle name="Normale 5 3 2 5 2 2 2 3" xfId="1627"/>
    <cellStyle name="Normale 5 3 2 5 2 2 3" xfId="511"/>
    <cellStyle name="Normale 5 3 2 5 2 2 3 2" xfId="1444"/>
    <cellStyle name="Normale 5 3 2 5 2 2 4" xfId="76"/>
    <cellStyle name="Normale 5 3 2 5 2 2 4 2" xfId="1068"/>
    <cellStyle name="Normale 5 3 2 5 2 2 5" xfId="1264"/>
    <cellStyle name="Normale 5 3 2 5 2 3" xfId="612"/>
    <cellStyle name="Normale 5 3 2 5 2 3 2" xfId="959"/>
    <cellStyle name="Normale 5 3 2 5 2 3 2 2" xfId="1883"/>
    <cellStyle name="Normale 5 3 2 5 2 3 3" xfId="1537"/>
    <cellStyle name="Normale 5 3 2 5 2 4" xfId="421"/>
    <cellStyle name="Normale 5 3 2 5 2 4 2" xfId="1354"/>
    <cellStyle name="Normale 5 3 2 5 2 5" xfId="705"/>
    <cellStyle name="Normale 5 3 2 5 2 5 2" xfId="1630"/>
    <cellStyle name="Normale 5 3 2 5 2 6" xfId="1174"/>
    <cellStyle name="Normale 5 3 2 5 3" xfId="286"/>
    <cellStyle name="Normale 5 3 2 5 3 2" xfId="657"/>
    <cellStyle name="Normale 5 3 2 5 3 2 2" xfId="1004"/>
    <cellStyle name="Normale 5 3 2 5 3 2 2 2" xfId="1928"/>
    <cellStyle name="Normale 5 3 2 5 3 2 3" xfId="1582"/>
    <cellStyle name="Normale 5 3 2 5 3 3" xfId="466"/>
    <cellStyle name="Normale 5 3 2 5 3 3 2" xfId="1399"/>
    <cellStyle name="Normale 5 3 2 5 3 4" xfId="844"/>
    <cellStyle name="Normale 5 3 2 5 3 4 2" xfId="1769"/>
    <cellStyle name="Normale 5 3 2 5 3 5" xfId="1219"/>
    <cellStyle name="Normale 5 3 2 5 4" xfId="576"/>
    <cellStyle name="Normale 5 3 2 5 4 2" xfId="923"/>
    <cellStyle name="Normale 5 3 2 5 4 2 2" xfId="1847"/>
    <cellStyle name="Normale 5 3 2 5 4 3" xfId="1501"/>
    <cellStyle name="Normale 5 3 2 5 5" xfId="376"/>
    <cellStyle name="Normale 5 3 2 5 5 2" xfId="1309"/>
    <cellStyle name="Normale 5 3 2 5 6" xfId="838"/>
    <cellStyle name="Normale 5 3 2 5 6 2" xfId="1763"/>
    <cellStyle name="Normale 5 3 2 5 7" xfId="1129"/>
    <cellStyle name="Normale 5 3 2 6" xfId="205"/>
    <cellStyle name="Normale 5 3 2 6 2" xfId="295"/>
    <cellStyle name="Normale 5 3 2 6 2 2" xfId="666"/>
    <cellStyle name="Normale 5 3 2 6 2 2 2" xfId="1013"/>
    <cellStyle name="Normale 5 3 2 6 2 2 2 2" xfId="1937"/>
    <cellStyle name="Normale 5 3 2 6 2 2 3" xfId="1591"/>
    <cellStyle name="Normale 5 3 2 6 2 3" xfId="475"/>
    <cellStyle name="Normale 5 3 2 6 2 3 2" xfId="1408"/>
    <cellStyle name="Normale 5 3 2 6 2 4" xfId="704"/>
    <cellStyle name="Normale 5 3 2 6 2 4 2" xfId="1629"/>
    <cellStyle name="Normale 5 3 2 6 2 5" xfId="1228"/>
    <cellStyle name="Normale 5 3 2 6 3" xfId="585"/>
    <cellStyle name="Normale 5 3 2 6 3 2" xfId="932"/>
    <cellStyle name="Normale 5 3 2 6 3 2 2" xfId="1856"/>
    <cellStyle name="Normale 5 3 2 6 3 3" xfId="1510"/>
    <cellStyle name="Normale 5 3 2 6 4" xfId="385"/>
    <cellStyle name="Normale 5 3 2 6 4 2" xfId="1318"/>
    <cellStyle name="Normale 5 3 2 6 5" xfId="793"/>
    <cellStyle name="Normale 5 3 2 6 5 2" xfId="1718"/>
    <cellStyle name="Normale 5 3 2 6 6" xfId="1138"/>
    <cellStyle name="Normale 5 3 2 7" xfId="250"/>
    <cellStyle name="Normale 5 3 2 7 2" xfId="621"/>
    <cellStyle name="Normale 5 3 2 7 2 2" xfId="968"/>
    <cellStyle name="Normale 5 3 2 7 2 2 2" xfId="1892"/>
    <cellStyle name="Normale 5 3 2 7 2 3" xfId="1546"/>
    <cellStyle name="Normale 5 3 2 7 3" xfId="430"/>
    <cellStyle name="Normale 5 3 2 7 3 2" xfId="1363"/>
    <cellStyle name="Normale 5 3 2 7 4" xfId="841"/>
    <cellStyle name="Normale 5 3 2 7 4 2" xfId="1766"/>
    <cellStyle name="Normale 5 3 2 7 5" xfId="1183"/>
    <cellStyle name="Normale 5 3 2 8" xfId="159"/>
    <cellStyle name="Normale 5 3 2 8 2" xfId="524"/>
    <cellStyle name="Normale 5 3 2 8 2 2" xfId="1455"/>
    <cellStyle name="Normale 5 3 2 8 3" xfId="1093"/>
    <cellStyle name="Normale 5 3 2 9" xfId="340"/>
    <cellStyle name="Normale 5 3 2 9 2" xfId="1273"/>
    <cellStyle name="Normale 5 3 3" xfId="163"/>
    <cellStyle name="Normale 5 3 3 2" xfId="209"/>
    <cellStyle name="Normale 5 3 3 2 2" xfId="299"/>
    <cellStyle name="Normale 5 3 3 2 2 2" xfId="670"/>
    <cellStyle name="Normale 5 3 3 2 2 2 2" xfId="1017"/>
    <cellStyle name="Normale 5 3 3 2 2 2 2 2" xfId="1941"/>
    <cellStyle name="Normale 5 3 3 2 2 2 3" xfId="1595"/>
    <cellStyle name="Normale 5 3 3 2 2 3" xfId="479"/>
    <cellStyle name="Normale 5 3 3 2 2 3 2" xfId="1412"/>
    <cellStyle name="Normale 5 3 3 2 2 4" xfId="718"/>
    <cellStyle name="Normale 5 3 3 2 2 4 2" xfId="1643"/>
    <cellStyle name="Normale 5 3 3 2 2 5" xfId="1232"/>
    <cellStyle name="Normale 5 3 3 2 3" xfId="553"/>
    <cellStyle name="Normale 5 3 3 2 3 2" xfId="900"/>
    <cellStyle name="Normale 5 3 3 2 3 2 2" xfId="1824"/>
    <cellStyle name="Normale 5 3 3 2 3 3" xfId="1478"/>
    <cellStyle name="Normale 5 3 3 2 4" xfId="389"/>
    <cellStyle name="Normale 5 3 3 2 4 2" xfId="1322"/>
    <cellStyle name="Normale 5 3 3 2 5" xfId="825"/>
    <cellStyle name="Normale 5 3 3 2 5 2" xfId="1750"/>
    <cellStyle name="Normale 5 3 3 2 6" xfId="1142"/>
    <cellStyle name="Normale 5 3 3 3" xfId="254"/>
    <cellStyle name="Normale 5 3 3 3 2" xfId="625"/>
    <cellStyle name="Normale 5 3 3 3 2 2" xfId="972"/>
    <cellStyle name="Normale 5 3 3 3 2 2 2" xfId="1896"/>
    <cellStyle name="Normale 5 3 3 3 2 3" xfId="1550"/>
    <cellStyle name="Normale 5 3 3 3 3" xfId="434"/>
    <cellStyle name="Normale 5 3 3 3 3 2" xfId="1367"/>
    <cellStyle name="Normale 5 3 3 3 4" xfId="756"/>
    <cellStyle name="Normale 5 3 3 3 4 2" xfId="1681"/>
    <cellStyle name="Normale 5 3 3 3 5" xfId="1187"/>
    <cellStyle name="Normale 5 3 3 4" xfId="529"/>
    <cellStyle name="Normale 5 3 3 4 2" xfId="882"/>
    <cellStyle name="Normale 5 3 3 4 2 2" xfId="1806"/>
    <cellStyle name="Normale 5 3 3 4 3" xfId="1459"/>
    <cellStyle name="Normale 5 3 3 5" xfId="344"/>
    <cellStyle name="Normale 5 3 3 5 2" xfId="1277"/>
    <cellStyle name="Normale 5 3 3 6" xfId="742"/>
    <cellStyle name="Normale 5 3 3 6 2" xfId="1667"/>
    <cellStyle name="Normale 5 3 3 7" xfId="1097"/>
    <cellStyle name="Normale 5 3 4" xfId="173"/>
    <cellStyle name="Normale 5 3 4 2" xfId="218"/>
    <cellStyle name="Normale 5 3 4 2 2" xfId="308"/>
    <cellStyle name="Normale 5 3 4 2 2 2" xfId="679"/>
    <cellStyle name="Normale 5 3 4 2 2 2 2" xfId="1026"/>
    <cellStyle name="Normale 5 3 4 2 2 2 2 2" xfId="1950"/>
    <cellStyle name="Normale 5 3 4 2 2 2 3" xfId="1604"/>
    <cellStyle name="Normale 5 3 4 2 2 3" xfId="488"/>
    <cellStyle name="Normale 5 3 4 2 2 3 2" xfId="1421"/>
    <cellStyle name="Normale 5 3 4 2 2 4" xfId="786"/>
    <cellStyle name="Normale 5 3 4 2 2 4 2" xfId="1711"/>
    <cellStyle name="Normale 5 3 4 2 2 5" xfId="1241"/>
    <cellStyle name="Normale 5 3 4 2 3" xfId="589"/>
    <cellStyle name="Normale 5 3 4 2 3 2" xfId="936"/>
    <cellStyle name="Normale 5 3 4 2 3 2 2" xfId="1860"/>
    <cellStyle name="Normale 5 3 4 2 3 3" xfId="1514"/>
    <cellStyle name="Normale 5 3 4 2 4" xfId="398"/>
    <cellStyle name="Normale 5 3 4 2 4 2" xfId="1331"/>
    <cellStyle name="Normale 5 3 4 2 5" xfId="768"/>
    <cellStyle name="Normale 5 3 4 2 5 2" xfId="1693"/>
    <cellStyle name="Normale 5 3 4 2 6" xfId="1151"/>
    <cellStyle name="Normale 5 3 4 3" xfId="263"/>
    <cellStyle name="Normale 5 3 4 3 2" xfId="634"/>
    <cellStyle name="Normale 5 3 4 3 2 2" xfId="981"/>
    <cellStyle name="Normale 5 3 4 3 2 2 2" xfId="1905"/>
    <cellStyle name="Normale 5 3 4 3 2 3" xfId="1559"/>
    <cellStyle name="Normale 5 3 4 3 3" xfId="443"/>
    <cellStyle name="Normale 5 3 4 3 3 2" xfId="1376"/>
    <cellStyle name="Normale 5 3 4 3 4" xfId="749"/>
    <cellStyle name="Normale 5 3 4 3 4 2" xfId="1674"/>
    <cellStyle name="Normale 5 3 4 3 5" xfId="1196"/>
    <cellStyle name="Normale 5 3 4 4" xfId="538"/>
    <cellStyle name="Normale 5 3 4 4 2" xfId="891"/>
    <cellStyle name="Normale 5 3 4 4 2 2" xfId="1815"/>
    <cellStyle name="Normale 5 3 4 4 3" xfId="1468"/>
    <cellStyle name="Normale 5 3 4 5" xfId="353"/>
    <cellStyle name="Normale 5 3 4 5 2" xfId="1286"/>
    <cellStyle name="Normale 5 3 4 6" xfId="816"/>
    <cellStyle name="Normale 5 3 4 6 2" xfId="1741"/>
    <cellStyle name="Normale 5 3 4 7" xfId="1106"/>
    <cellStyle name="Normale 5 3 5" xfId="182"/>
    <cellStyle name="Normale 5 3 5 2" xfId="227"/>
    <cellStyle name="Normale 5 3 5 2 2" xfId="317"/>
    <cellStyle name="Normale 5 3 5 2 2 2" xfId="688"/>
    <cellStyle name="Normale 5 3 5 2 2 2 2" xfId="1035"/>
    <cellStyle name="Normale 5 3 5 2 2 2 2 2" xfId="1959"/>
    <cellStyle name="Normale 5 3 5 2 2 2 3" xfId="1613"/>
    <cellStyle name="Normale 5 3 5 2 2 3" xfId="497"/>
    <cellStyle name="Normale 5 3 5 2 2 3 2" xfId="1430"/>
    <cellStyle name="Normale 5 3 5 2 2 4" xfId="835"/>
    <cellStyle name="Normale 5 3 5 2 2 4 2" xfId="1760"/>
    <cellStyle name="Normale 5 3 5 2 2 5" xfId="1250"/>
    <cellStyle name="Normale 5 3 5 2 3" xfId="598"/>
    <cellStyle name="Normale 5 3 5 2 3 2" xfId="945"/>
    <cellStyle name="Normale 5 3 5 2 3 2 2" xfId="1869"/>
    <cellStyle name="Normale 5 3 5 2 3 3" xfId="1523"/>
    <cellStyle name="Normale 5 3 5 2 4" xfId="407"/>
    <cellStyle name="Normale 5 3 5 2 4 2" xfId="1340"/>
    <cellStyle name="Normale 5 3 5 2 5" xfId="771"/>
    <cellStyle name="Normale 5 3 5 2 5 2" xfId="1696"/>
    <cellStyle name="Normale 5 3 5 2 6" xfId="1160"/>
    <cellStyle name="Normale 5 3 5 3" xfId="272"/>
    <cellStyle name="Normale 5 3 5 3 2" xfId="643"/>
    <cellStyle name="Normale 5 3 5 3 2 2" xfId="990"/>
    <cellStyle name="Normale 5 3 5 3 2 2 2" xfId="1914"/>
    <cellStyle name="Normale 5 3 5 3 2 3" xfId="1568"/>
    <cellStyle name="Normale 5 3 5 3 3" xfId="452"/>
    <cellStyle name="Normale 5 3 5 3 3 2" xfId="1385"/>
    <cellStyle name="Normale 5 3 5 3 4" xfId="842"/>
    <cellStyle name="Normale 5 3 5 3 4 2" xfId="1767"/>
    <cellStyle name="Normale 5 3 5 3 5" xfId="1205"/>
    <cellStyle name="Normale 5 3 5 4" xfId="562"/>
    <cellStyle name="Normale 5 3 5 4 2" xfId="909"/>
    <cellStyle name="Normale 5 3 5 4 2 2" xfId="1833"/>
    <cellStyle name="Normale 5 3 5 4 3" xfId="1487"/>
    <cellStyle name="Normale 5 3 5 5" xfId="362"/>
    <cellStyle name="Normale 5 3 5 5 2" xfId="1295"/>
    <cellStyle name="Normale 5 3 5 6" xfId="818"/>
    <cellStyle name="Normale 5 3 5 6 2" xfId="1743"/>
    <cellStyle name="Normale 5 3 5 7" xfId="1115"/>
    <cellStyle name="Normale 5 3 6" xfId="191"/>
    <cellStyle name="Normale 5 3 6 2" xfId="236"/>
    <cellStyle name="Normale 5 3 6 2 2" xfId="326"/>
    <cellStyle name="Normale 5 3 6 2 2 2" xfId="697"/>
    <cellStyle name="Normale 5 3 6 2 2 2 2" xfId="1044"/>
    <cellStyle name="Normale 5 3 6 2 2 2 2 2" xfId="1968"/>
    <cellStyle name="Normale 5 3 6 2 2 2 3" xfId="1622"/>
    <cellStyle name="Normale 5 3 6 2 2 3" xfId="506"/>
    <cellStyle name="Normale 5 3 6 2 2 3 2" xfId="1439"/>
    <cellStyle name="Normale 5 3 6 2 2 4" xfId="797"/>
    <cellStyle name="Normale 5 3 6 2 2 4 2" xfId="1722"/>
    <cellStyle name="Normale 5 3 6 2 2 5" xfId="1259"/>
    <cellStyle name="Normale 5 3 6 2 3" xfId="607"/>
    <cellStyle name="Normale 5 3 6 2 3 2" xfId="954"/>
    <cellStyle name="Normale 5 3 6 2 3 2 2" xfId="1878"/>
    <cellStyle name="Normale 5 3 6 2 3 3" xfId="1532"/>
    <cellStyle name="Normale 5 3 6 2 4" xfId="416"/>
    <cellStyle name="Normale 5 3 6 2 4 2" xfId="1349"/>
    <cellStyle name="Normale 5 3 6 2 5" xfId="812"/>
    <cellStyle name="Normale 5 3 6 2 5 2" xfId="1737"/>
    <cellStyle name="Normale 5 3 6 2 6" xfId="1169"/>
    <cellStyle name="Normale 5 3 6 3" xfId="281"/>
    <cellStyle name="Normale 5 3 6 3 2" xfId="652"/>
    <cellStyle name="Normale 5 3 6 3 2 2" xfId="999"/>
    <cellStyle name="Normale 5 3 6 3 2 2 2" xfId="1923"/>
    <cellStyle name="Normale 5 3 6 3 2 3" xfId="1577"/>
    <cellStyle name="Normale 5 3 6 3 3" xfId="461"/>
    <cellStyle name="Normale 5 3 6 3 3 2" xfId="1394"/>
    <cellStyle name="Normale 5 3 6 3 4" xfId="719"/>
    <cellStyle name="Normale 5 3 6 3 4 2" xfId="1644"/>
    <cellStyle name="Normale 5 3 6 3 5" xfId="1214"/>
    <cellStyle name="Normale 5 3 6 4" xfId="571"/>
    <cellStyle name="Normale 5 3 6 4 2" xfId="918"/>
    <cellStyle name="Normale 5 3 6 4 2 2" xfId="1842"/>
    <cellStyle name="Normale 5 3 6 4 3" xfId="1496"/>
    <cellStyle name="Normale 5 3 6 5" xfId="371"/>
    <cellStyle name="Normale 5 3 6 5 2" xfId="1304"/>
    <cellStyle name="Normale 5 3 6 6" xfId="748"/>
    <cellStyle name="Normale 5 3 6 6 2" xfId="1673"/>
    <cellStyle name="Normale 5 3 6 7" xfId="1124"/>
    <cellStyle name="Normale 5 3 7" xfId="200"/>
    <cellStyle name="Normale 5 3 7 2" xfId="290"/>
    <cellStyle name="Normale 5 3 7 2 2" xfId="661"/>
    <cellStyle name="Normale 5 3 7 2 2 2" xfId="1008"/>
    <cellStyle name="Normale 5 3 7 2 2 2 2" xfId="1932"/>
    <cellStyle name="Normale 5 3 7 2 2 3" xfId="1586"/>
    <cellStyle name="Normale 5 3 7 2 3" xfId="470"/>
    <cellStyle name="Normale 5 3 7 2 3 2" xfId="1403"/>
    <cellStyle name="Normale 5 3 7 2 4" xfId="849"/>
    <cellStyle name="Normale 5 3 7 2 4 2" xfId="1774"/>
    <cellStyle name="Normale 5 3 7 2 5" xfId="1223"/>
    <cellStyle name="Normale 5 3 7 3" xfId="580"/>
    <cellStyle name="Normale 5 3 7 3 2" xfId="927"/>
    <cellStyle name="Normale 5 3 7 3 2 2" xfId="1851"/>
    <cellStyle name="Normale 5 3 7 3 3" xfId="1505"/>
    <cellStyle name="Normale 5 3 7 4" xfId="380"/>
    <cellStyle name="Normale 5 3 7 4 2" xfId="1313"/>
    <cellStyle name="Normale 5 3 7 5" xfId="788"/>
    <cellStyle name="Normale 5 3 7 5 2" xfId="1713"/>
    <cellStyle name="Normale 5 3 7 6" xfId="1133"/>
    <cellStyle name="Normale 5 3 8" xfId="245"/>
    <cellStyle name="Normale 5 3 8 2" xfId="616"/>
    <cellStyle name="Normale 5 3 8 2 2" xfId="963"/>
    <cellStyle name="Normale 5 3 8 2 2 2" xfId="1887"/>
    <cellStyle name="Normale 5 3 8 2 3" xfId="1541"/>
    <cellStyle name="Normale 5 3 8 3" xfId="425"/>
    <cellStyle name="Normale 5 3 8 3 2" xfId="1358"/>
    <cellStyle name="Normale 5 3 8 4" xfId="823"/>
    <cellStyle name="Normale 5 3 8 4 2" xfId="1748"/>
    <cellStyle name="Normale 5 3 8 5" xfId="1178"/>
    <cellStyle name="Normale 5 3 9" xfId="153"/>
    <cellStyle name="Normale 5 3 9 2" xfId="519"/>
    <cellStyle name="Normale 5 3 9 2 2" xfId="1450"/>
    <cellStyle name="Normale 5 3 9 3" xfId="1088"/>
    <cellStyle name="Normale 5 4" xfId="66"/>
    <cellStyle name="Normale 5 4 10" xfId="86"/>
    <cellStyle name="Normale 5 4 10 2" xfId="1077"/>
    <cellStyle name="Normale 5 4 11" xfId="730"/>
    <cellStyle name="Normale 5 4 11 2" xfId="1655"/>
    <cellStyle name="Normale 5 4 12" xfId="1062"/>
    <cellStyle name="Normale 5 4 2" xfId="166"/>
    <cellStyle name="Normale 5 4 2 2" xfId="211"/>
    <cellStyle name="Normale 5 4 2 2 2" xfId="301"/>
    <cellStyle name="Normale 5 4 2 2 2 2" xfId="672"/>
    <cellStyle name="Normale 5 4 2 2 2 2 2" xfId="1019"/>
    <cellStyle name="Normale 5 4 2 2 2 2 2 2" xfId="1943"/>
    <cellStyle name="Normale 5 4 2 2 2 2 3" xfId="1597"/>
    <cellStyle name="Normale 5 4 2 2 2 3" xfId="481"/>
    <cellStyle name="Normale 5 4 2 2 2 3 2" xfId="1414"/>
    <cellStyle name="Normale 5 4 2 2 2 4" xfId="738"/>
    <cellStyle name="Normale 5 4 2 2 2 4 2" xfId="1663"/>
    <cellStyle name="Normale 5 4 2 2 2 5" xfId="1234"/>
    <cellStyle name="Normale 5 4 2 2 3" xfId="555"/>
    <cellStyle name="Normale 5 4 2 2 3 2" xfId="902"/>
    <cellStyle name="Normale 5 4 2 2 3 2 2" xfId="1826"/>
    <cellStyle name="Normale 5 4 2 2 3 3" xfId="1480"/>
    <cellStyle name="Normale 5 4 2 2 4" xfId="391"/>
    <cellStyle name="Normale 5 4 2 2 4 2" xfId="1324"/>
    <cellStyle name="Normale 5 4 2 2 5" xfId="840"/>
    <cellStyle name="Normale 5 4 2 2 5 2" xfId="1765"/>
    <cellStyle name="Normale 5 4 2 2 6" xfId="1144"/>
    <cellStyle name="Normale 5 4 2 3" xfId="256"/>
    <cellStyle name="Normale 5 4 2 3 2" xfId="627"/>
    <cellStyle name="Normale 5 4 2 3 2 2" xfId="974"/>
    <cellStyle name="Normale 5 4 2 3 2 2 2" xfId="1898"/>
    <cellStyle name="Normale 5 4 2 3 2 3" xfId="1552"/>
    <cellStyle name="Normale 5 4 2 3 3" xfId="436"/>
    <cellStyle name="Normale 5 4 2 3 3 2" xfId="1369"/>
    <cellStyle name="Normale 5 4 2 3 4" xfId="754"/>
    <cellStyle name="Normale 5 4 2 3 4 2" xfId="1679"/>
    <cellStyle name="Normale 5 4 2 3 5" xfId="1189"/>
    <cellStyle name="Normale 5 4 2 4" xfId="531"/>
    <cellStyle name="Normale 5 4 2 4 2" xfId="884"/>
    <cellStyle name="Normale 5 4 2 4 2 2" xfId="1808"/>
    <cellStyle name="Normale 5 4 2 4 3" xfId="1461"/>
    <cellStyle name="Normale 5 4 2 5" xfId="346"/>
    <cellStyle name="Normale 5 4 2 5 2" xfId="1279"/>
    <cellStyle name="Normale 5 4 2 6" xfId="792"/>
    <cellStyle name="Normale 5 4 2 6 2" xfId="1717"/>
    <cellStyle name="Normale 5 4 2 7" xfId="1099"/>
    <cellStyle name="Normale 5 4 3" xfId="175"/>
    <cellStyle name="Normale 5 4 3 2" xfId="220"/>
    <cellStyle name="Normale 5 4 3 2 2" xfId="310"/>
    <cellStyle name="Normale 5 4 3 2 2 2" xfId="681"/>
    <cellStyle name="Normale 5 4 3 2 2 2 2" xfId="1028"/>
    <cellStyle name="Normale 5 4 3 2 2 2 2 2" xfId="1952"/>
    <cellStyle name="Normale 5 4 3 2 2 2 3" xfId="1606"/>
    <cellStyle name="Normale 5 4 3 2 2 3" xfId="490"/>
    <cellStyle name="Normale 5 4 3 2 2 3 2" xfId="1423"/>
    <cellStyle name="Normale 5 4 3 2 2 4" xfId="779"/>
    <cellStyle name="Normale 5 4 3 2 2 4 2" xfId="1704"/>
    <cellStyle name="Normale 5 4 3 2 2 5" xfId="1243"/>
    <cellStyle name="Normale 5 4 3 2 3" xfId="591"/>
    <cellStyle name="Normale 5 4 3 2 3 2" xfId="938"/>
    <cellStyle name="Normale 5 4 3 2 3 2 2" xfId="1862"/>
    <cellStyle name="Normale 5 4 3 2 3 3" xfId="1516"/>
    <cellStyle name="Normale 5 4 3 2 4" xfId="400"/>
    <cellStyle name="Normale 5 4 3 2 4 2" xfId="1333"/>
    <cellStyle name="Normale 5 4 3 2 5" xfId="817"/>
    <cellStyle name="Normale 5 4 3 2 5 2" xfId="1742"/>
    <cellStyle name="Normale 5 4 3 2 6" xfId="1153"/>
    <cellStyle name="Normale 5 4 3 3" xfId="265"/>
    <cellStyle name="Normale 5 4 3 3 2" xfId="636"/>
    <cellStyle name="Normale 5 4 3 3 2 2" xfId="983"/>
    <cellStyle name="Normale 5 4 3 3 2 2 2" xfId="1907"/>
    <cellStyle name="Normale 5 4 3 3 2 3" xfId="1561"/>
    <cellStyle name="Normale 5 4 3 3 3" xfId="445"/>
    <cellStyle name="Normale 5 4 3 3 3 2" xfId="1378"/>
    <cellStyle name="Normale 5 4 3 3 4" xfId="804"/>
    <cellStyle name="Normale 5 4 3 3 4 2" xfId="1729"/>
    <cellStyle name="Normale 5 4 3 3 5" xfId="1198"/>
    <cellStyle name="Normale 5 4 3 4" xfId="540"/>
    <cellStyle name="Normale 5 4 3 4 2" xfId="893"/>
    <cellStyle name="Normale 5 4 3 4 2 2" xfId="1817"/>
    <cellStyle name="Normale 5 4 3 4 3" xfId="1470"/>
    <cellStyle name="Normale 5 4 3 5" xfId="355"/>
    <cellStyle name="Normale 5 4 3 5 2" xfId="1288"/>
    <cellStyle name="Normale 5 4 3 6" xfId="815"/>
    <cellStyle name="Normale 5 4 3 6 2" xfId="1740"/>
    <cellStyle name="Normale 5 4 3 7" xfId="1108"/>
    <cellStyle name="Normale 5 4 4" xfId="184"/>
    <cellStyle name="Normale 5 4 4 2" xfId="229"/>
    <cellStyle name="Normale 5 4 4 2 2" xfId="319"/>
    <cellStyle name="Normale 5 4 4 2 2 2" xfId="690"/>
    <cellStyle name="Normale 5 4 4 2 2 2 2" xfId="1037"/>
    <cellStyle name="Normale 5 4 4 2 2 2 2 2" xfId="1961"/>
    <cellStyle name="Normale 5 4 4 2 2 2 3" xfId="1615"/>
    <cellStyle name="Normale 5 4 4 2 2 3" xfId="499"/>
    <cellStyle name="Normale 5 4 4 2 2 3 2" xfId="1432"/>
    <cellStyle name="Normale 5 4 4 2 2 4" xfId="848"/>
    <cellStyle name="Normale 5 4 4 2 2 4 2" xfId="1773"/>
    <cellStyle name="Normale 5 4 4 2 2 5" xfId="1252"/>
    <cellStyle name="Normale 5 4 4 2 3" xfId="600"/>
    <cellStyle name="Normale 5 4 4 2 3 2" xfId="947"/>
    <cellStyle name="Normale 5 4 4 2 3 2 2" xfId="1871"/>
    <cellStyle name="Normale 5 4 4 2 3 3" xfId="1525"/>
    <cellStyle name="Normale 5 4 4 2 4" xfId="409"/>
    <cellStyle name="Normale 5 4 4 2 4 2" xfId="1342"/>
    <cellStyle name="Normale 5 4 4 2 5" xfId="868"/>
    <cellStyle name="Normale 5 4 4 2 5 2" xfId="1793"/>
    <cellStyle name="Normale 5 4 4 2 6" xfId="1162"/>
    <cellStyle name="Normale 5 4 4 3" xfId="274"/>
    <cellStyle name="Normale 5 4 4 3 2" xfId="645"/>
    <cellStyle name="Normale 5 4 4 3 2 2" xfId="992"/>
    <cellStyle name="Normale 5 4 4 3 2 2 2" xfId="1916"/>
    <cellStyle name="Normale 5 4 4 3 2 3" xfId="1570"/>
    <cellStyle name="Normale 5 4 4 3 3" xfId="454"/>
    <cellStyle name="Normale 5 4 4 3 3 2" xfId="1387"/>
    <cellStyle name="Normale 5 4 4 3 4" xfId="710"/>
    <cellStyle name="Normale 5 4 4 3 4 2" xfId="1635"/>
    <cellStyle name="Normale 5 4 4 3 5" xfId="1207"/>
    <cellStyle name="Normale 5 4 4 4" xfId="564"/>
    <cellStyle name="Normale 5 4 4 4 2" xfId="911"/>
    <cellStyle name="Normale 5 4 4 4 2 2" xfId="1835"/>
    <cellStyle name="Normale 5 4 4 4 3" xfId="1489"/>
    <cellStyle name="Normale 5 4 4 5" xfId="364"/>
    <cellStyle name="Normale 5 4 4 5 2" xfId="1297"/>
    <cellStyle name="Normale 5 4 4 6" xfId="862"/>
    <cellStyle name="Normale 5 4 4 6 2" xfId="1787"/>
    <cellStyle name="Normale 5 4 4 7" xfId="1117"/>
    <cellStyle name="Normale 5 4 5" xfId="193"/>
    <cellStyle name="Normale 5 4 5 2" xfId="238"/>
    <cellStyle name="Normale 5 4 5 2 2" xfId="328"/>
    <cellStyle name="Normale 5 4 5 2 2 2" xfId="699"/>
    <cellStyle name="Normale 5 4 5 2 2 2 2" xfId="1046"/>
    <cellStyle name="Normale 5 4 5 2 2 2 2 2" xfId="1970"/>
    <cellStyle name="Normale 5 4 5 2 2 2 3" xfId="1624"/>
    <cellStyle name="Normale 5 4 5 2 2 3" xfId="508"/>
    <cellStyle name="Normale 5 4 5 2 2 3 2" xfId="1441"/>
    <cellStyle name="Normale 5 4 5 2 2 4" xfId="723"/>
    <cellStyle name="Normale 5 4 5 2 2 4 2" xfId="1648"/>
    <cellStyle name="Normale 5 4 5 2 2 5" xfId="1261"/>
    <cellStyle name="Normale 5 4 5 2 3" xfId="609"/>
    <cellStyle name="Normale 5 4 5 2 3 2" xfId="956"/>
    <cellStyle name="Normale 5 4 5 2 3 2 2" xfId="1880"/>
    <cellStyle name="Normale 5 4 5 2 3 3" xfId="1534"/>
    <cellStyle name="Normale 5 4 5 2 4" xfId="418"/>
    <cellStyle name="Normale 5 4 5 2 4 2" xfId="1351"/>
    <cellStyle name="Normale 5 4 5 2 5" xfId="828"/>
    <cellStyle name="Normale 5 4 5 2 5 2" xfId="1753"/>
    <cellStyle name="Normale 5 4 5 2 6" xfId="1171"/>
    <cellStyle name="Normale 5 4 5 3" xfId="283"/>
    <cellStyle name="Normale 5 4 5 3 2" xfId="654"/>
    <cellStyle name="Normale 5 4 5 3 2 2" xfId="1001"/>
    <cellStyle name="Normale 5 4 5 3 2 2 2" xfId="1925"/>
    <cellStyle name="Normale 5 4 5 3 2 3" xfId="1579"/>
    <cellStyle name="Normale 5 4 5 3 3" xfId="463"/>
    <cellStyle name="Normale 5 4 5 3 3 2" xfId="1396"/>
    <cellStyle name="Normale 5 4 5 3 4" xfId="863"/>
    <cellStyle name="Normale 5 4 5 3 4 2" xfId="1788"/>
    <cellStyle name="Normale 5 4 5 3 5" xfId="1216"/>
    <cellStyle name="Normale 5 4 5 4" xfId="573"/>
    <cellStyle name="Normale 5 4 5 4 2" xfId="920"/>
    <cellStyle name="Normale 5 4 5 4 2 2" xfId="1844"/>
    <cellStyle name="Normale 5 4 5 4 3" xfId="1498"/>
    <cellStyle name="Normale 5 4 5 5" xfId="373"/>
    <cellStyle name="Normale 5 4 5 5 2" xfId="1306"/>
    <cellStyle name="Normale 5 4 5 6" xfId="860"/>
    <cellStyle name="Normale 5 4 5 6 2" xfId="1785"/>
    <cellStyle name="Normale 5 4 5 7" xfId="1126"/>
    <cellStyle name="Normale 5 4 6" xfId="202"/>
    <cellStyle name="Normale 5 4 6 2" xfId="292"/>
    <cellStyle name="Normale 5 4 6 2 2" xfId="663"/>
    <cellStyle name="Normale 5 4 6 2 2 2" xfId="1010"/>
    <cellStyle name="Normale 5 4 6 2 2 2 2" xfId="1934"/>
    <cellStyle name="Normale 5 4 6 2 2 3" xfId="1588"/>
    <cellStyle name="Normale 5 4 6 2 3" xfId="472"/>
    <cellStyle name="Normale 5 4 6 2 3 2" xfId="1405"/>
    <cellStyle name="Normale 5 4 6 2 4" xfId="785"/>
    <cellStyle name="Normale 5 4 6 2 4 2" xfId="1710"/>
    <cellStyle name="Normale 5 4 6 2 5" xfId="1225"/>
    <cellStyle name="Normale 5 4 6 3" xfId="582"/>
    <cellStyle name="Normale 5 4 6 3 2" xfId="929"/>
    <cellStyle name="Normale 5 4 6 3 2 2" xfId="1853"/>
    <cellStyle name="Normale 5 4 6 3 3" xfId="1507"/>
    <cellStyle name="Normale 5 4 6 4" xfId="382"/>
    <cellStyle name="Normale 5 4 6 4 2" xfId="1315"/>
    <cellStyle name="Normale 5 4 6 5" xfId="857"/>
    <cellStyle name="Normale 5 4 6 5 2" xfId="1782"/>
    <cellStyle name="Normale 5 4 6 6" xfId="1135"/>
    <cellStyle name="Normale 5 4 7" xfId="247"/>
    <cellStyle name="Normale 5 4 7 2" xfId="618"/>
    <cellStyle name="Normale 5 4 7 2 2" xfId="965"/>
    <cellStyle name="Normale 5 4 7 2 2 2" xfId="1889"/>
    <cellStyle name="Normale 5 4 7 2 3" xfId="1543"/>
    <cellStyle name="Normale 5 4 7 3" xfId="427"/>
    <cellStyle name="Normale 5 4 7 3 2" xfId="1360"/>
    <cellStyle name="Normale 5 4 7 4" xfId="811"/>
    <cellStyle name="Normale 5 4 7 4 2" xfId="1736"/>
    <cellStyle name="Normale 5 4 7 5" xfId="1180"/>
    <cellStyle name="Normale 5 4 8" xfId="156"/>
    <cellStyle name="Normale 5 4 8 2" xfId="521"/>
    <cellStyle name="Normale 5 4 8 2 2" xfId="1452"/>
    <cellStyle name="Normale 5 4 8 3" xfId="1090"/>
    <cellStyle name="Normale 5 4 9" xfId="337"/>
    <cellStyle name="Normale 5 4 9 2" xfId="1270"/>
    <cellStyle name="Normale 5 5" xfId="70"/>
    <cellStyle name="Normale 5 5 10" xfId="88"/>
    <cellStyle name="Normale 5 5 10 2" xfId="1079"/>
    <cellStyle name="Normale 5 5 11" xfId="732"/>
    <cellStyle name="Normale 5 5 11 2" xfId="1657"/>
    <cellStyle name="Normale 5 5 12" xfId="1063"/>
    <cellStyle name="Normale 5 5 2" xfId="167"/>
    <cellStyle name="Normale 5 5 2 2" xfId="212"/>
    <cellStyle name="Normale 5 5 2 2 2" xfId="302"/>
    <cellStyle name="Normale 5 5 2 2 2 2" xfId="673"/>
    <cellStyle name="Normale 5 5 2 2 2 2 2" xfId="1020"/>
    <cellStyle name="Normale 5 5 2 2 2 2 2 2" xfId="1944"/>
    <cellStyle name="Normale 5 5 2 2 2 2 3" xfId="1598"/>
    <cellStyle name="Normale 5 5 2 2 2 3" xfId="482"/>
    <cellStyle name="Normale 5 5 2 2 2 3 2" xfId="1415"/>
    <cellStyle name="Normale 5 5 2 2 2 4" xfId="858"/>
    <cellStyle name="Normale 5 5 2 2 2 4 2" xfId="1783"/>
    <cellStyle name="Normale 5 5 2 2 2 5" xfId="1235"/>
    <cellStyle name="Normale 5 5 2 2 3" xfId="556"/>
    <cellStyle name="Normale 5 5 2 2 3 2" xfId="903"/>
    <cellStyle name="Normale 5 5 2 2 3 2 2" xfId="1827"/>
    <cellStyle name="Normale 5 5 2 2 3 3" xfId="1481"/>
    <cellStyle name="Normale 5 5 2 2 4" xfId="392"/>
    <cellStyle name="Normale 5 5 2 2 4 2" xfId="1325"/>
    <cellStyle name="Normale 5 5 2 2 5" xfId="856"/>
    <cellStyle name="Normale 5 5 2 2 5 2" xfId="1781"/>
    <cellStyle name="Normale 5 5 2 2 6" xfId="1145"/>
    <cellStyle name="Normale 5 5 2 3" xfId="257"/>
    <cellStyle name="Normale 5 5 2 3 2" xfId="628"/>
    <cellStyle name="Normale 5 5 2 3 2 2" xfId="975"/>
    <cellStyle name="Normale 5 5 2 3 2 2 2" xfId="1899"/>
    <cellStyle name="Normale 5 5 2 3 2 3" xfId="1553"/>
    <cellStyle name="Normale 5 5 2 3 3" xfId="437"/>
    <cellStyle name="Normale 5 5 2 3 3 2" xfId="1370"/>
    <cellStyle name="Normale 5 5 2 3 4" xfId="836"/>
    <cellStyle name="Normale 5 5 2 3 4 2" xfId="1761"/>
    <cellStyle name="Normale 5 5 2 3 5" xfId="1190"/>
    <cellStyle name="Normale 5 5 2 4" xfId="532"/>
    <cellStyle name="Normale 5 5 2 4 2" xfId="885"/>
    <cellStyle name="Normale 5 5 2 4 2 2" xfId="1809"/>
    <cellStyle name="Normale 5 5 2 4 3" xfId="1462"/>
    <cellStyle name="Normale 5 5 2 5" xfId="347"/>
    <cellStyle name="Normale 5 5 2 5 2" xfId="1280"/>
    <cellStyle name="Normale 5 5 2 6" xfId="867"/>
    <cellStyle name="Normale 5 5 2 6 2" xfId="1792"/>
    <cellStyle name="Normale 5 5 2 7" xfId="1100"/>
    <cellStyle name="Normale 5 5 3" xfId="176"/>
    <cellStyle name="Normale 5 5 3 2" xfId="221"/>
    <cellStyle name="Normale 5 5 3 2 2" xfId="311"/>
    <cellStyle name="Normale 5 5 3 2 2 2" xfId="682"/>
    <cellStyle name="Normale 5 5 3 2 2 2 2" xfId="1029"/>
    <cellStyle name="Normale 5 5 3 2 2 2 2 2" xfId="1953"/>
    <cellStyle name="Normale 5 5 3 2 2 2 3" xfId="1607"/>
    <cellStyle name="Normale 5 5 3 2 2 3" xfId="491"/>
    <cellStyle name="Normale 5 5 3 2 2 3 2" xfId="1424"/>
    <cellStyle name="Normale 5 5 3 2 2 4" xfId="803"/>
    <cellStyle name="Normale 5 5 3 2 2 4 2" xfId="1728"/>
    <cellStyle name="Normale 5 5 3 2 2 5" xfId="1244"/>
    <cellStyle name="Normale 5 5 3 2 3" xfId="592"/>
    <cellStyle name="Normale 5 5 3 2 3 2" xfId="939"/>
    <cellStyle name="Normale 5 5 3 2 3 2 2" xfId="1863"/>
    <cellStyle name="Normale 5 5 3 2 3 3" xfId="1517"/>
    <cellStyle name="Normale 5 5 3 2 4" xfId="401"/>
    <cellStyle name="Normale 5 5 3 2 4 2" xfId="1334"/>
    <cellStyle name="Normale 5 5 3 2 5" xfId="837"/>
    <cellStyle name="Normale 5 5 3 2 5 2" xfId="1762"/>
    <cellStyle name="Normale 5 5 3 2 6" xfId="1154"/>
    <cellStyle name="Normale 5 5 3 3" xfId="266"/>
    <cellStyle name="Normale 5 5 3 3 2" xfId="637"/>
    <cellStyle name="Normale 5 5 3 3 2 2" xfId="984"/>
    <cellStyle name="Normale 5 5 3 3 2 2 2" xfId="1908"/>
    <cellStyle name="Normale 5 5 3 3 2 3" xfId="1562"/>
    <cellStyle name="Normale 5 5 3 3 3" xfId="446"/>
    <cellStyle name="Normale 5 5 3 3 3 2" xfId="1379"/>
    <cellStyle name="Normale 5 5 3 3 4" xfId="795"/>
    <cellStyle name="Normale 5 5 3 3 4 2" xfId="1720"/>
    <cellStyle name="Normale 5 5 3 3 5" xfId="1199"/>
    <cellStyle name="Normale 5 5 3 4" xfId="541"/>
    <cellStyle name="Normale 5 5 3 4 2" xfId="894"/>
    <cellStyle name="Normale 5 5 3 4 2 2" xfId="1818"/>
    <cellStyle name="Normale 5 5 3 4 3" xfId="1471"/>
    <cellStyle name="Normale 5 5 3 5" xfId="356"/>
    <cellStyle name="Normale 5 5 3 5 2" xfId="1289"/>
    <cellStyle name="Normale 5 5 3 6" xfId="802"/>
    <cellStyle name="Normale 5 5 3 6 2" xfId="1727"/>
    <cellStyle name="Normale 5 5 3 7" xfId="1109"/>
    <cellStyle name="Normale 5 5 4" xfId="185"/>
    <cellStyle name="Normale 5 5 4 2" xfId="230"/>
    <cellStyle name="Normale 5 5 4 2 2" xfId="320"/>
    <cellStyle name="Normale 5 5 4 2 2 2" xfId="691"/>
    <cellStyle name="Normale 5 5 4 2 2 2 2" xfId="1038"/>
    <cellStyle name="Normale 5 5 4 2 2 2 2 2" xfId="1962"/>
    <cellStyle name="Normale 5 5 4 2 2 2 3" xfId="1616"/>
    <cellStyle name="Normale 5 5 4 2 2 3" xfId="500"/>
    <cellStyle name="Normale 5 5 4 2 2 3 2" xfId="1433"/>
    <cellStyle name="Normale 5 5 4 2 2 4" xfId="720"/>
    <cellStyle name="Normale 5 5 4 2 2 4 2" xfId="1645"/>
    <cellStyle name="Normale 5 5 4 2 2 5" xfId="1253"/>
    <cellStyle name="Normale 5 5 4 2 3" xfId="601"/>
    <cellStyle name="Normale 5 5 4 2 3 2" xfId="948"/>
    <cellStyle name="Normale 5 5 4 2 3 2 2" xfId="1872"/>
    <cellStyle name="Normale 5 5 4 2 3 3" xfId="1526"/>
    <cellStyle name="Normale 5 5 4 2 4" xfId="410"/>
    <cellStyle name="Normale 5 5 4 2 4 2" xfId="1343"/>
    <cellStyle name="Normale 5 5 4 2 5" xfId="783"/>
    <cellStyle name="Normale 5 5 4 2 5 2" xfId="1708"/>
    <cellStyle name="Normale 5 5 4 2 6" xfId="1163"/>
    <cellStyle name="Normale 5 5 4 3" xfId="275"/>
    <cellStyle name="Normale 5 5 4 3 2" xfId="646"/>
    <cellStyle name="Normale 5 5 4 3 2 2" xfId="993"/>
    <cellStyle name="Normale 5 5 4 3 2 2 2" xfId="1917"/>
    <cellStyle name="Normale 5 5 4 3 2 3" xfId="1571"/>
    <cellStyle name="Normale 5 5 4 3 3" xfId="455"/>
    <cellStyle name="Normale 5 5 4 3 3 2" xfId="1388"/>
    <cellStyle name="Normale 5 5 4 3 4" xfId="728"/>
    <cellStyle name="Normale 5 5 4 3 4 2" xfId="1653"/>
    <cellStyle name="Normale 5 5 4 3 5" xfId="1208"/>
    <cellStyle name="Normale 5 5 4 4" xfId="565"/>
    <cellStyle name="Normale 5 5 4 4 2" xfId="912"/>
    <cellStyle name="Normale 5 5 4 4 2 2" xfId="1836"/>
    <cellStyle name="Normale 5 5 4 4 3" xfId="1490"/>
    <cellStyle name="Normale 5 5 4 5" xfId="365"/>
    <cellStyle name="Normale 5 5 4 5 2" xfId="1298"/>
    <cellStyle name="Normale 5 5 4 6" xfId="851"/>
    <cellStyle name="Normale 5 5 4 6 2" xfId="1776"/>
    <cellStyle name="Normale 5 5 4 7" xfId="1118"/>
    <cellStyle name="Normale 5 5 5" xfId="194"/>
    <cellStyle name="Normale 5 5 5 2" xfId="239"/>
    <cellStyle name="Normale 5 5 5 2 2" xfId="329"/>
    <cellStyle name="Normale 5 5 5 2 2 2" xfId="700"/>
    <cellStyle name="Normale 5 5 5 2 2 2 2" xfId="1047"/>
    <cellStyle name="Normale 5 5 5 2 2 2 2 2" xfId="1971"/>
    <cellStyle name="Normale 5 5 5 2 2 2 3" xfId="1625"/>
    <cellStyle name="Normale 5 5 5 2 2 3" xfId="509"/>
    <cellStyle name="Normale 5 5 5 2 2 3 2" xfId="1442"/>
    <cellStyle name="Normale 5 5 5 2 2 4" xfId="805"/>
    <cellStyle name="Normale 5 5 5 2 2 4 2" xfId="1730"/>
    <cellStyle name="Normale 5 5 5 2 2 5" xfId="1262"/>
    <cellStyle name="Normale 5 5 5 2 3" xfId="610"/>
    <cellStyle name="Normale 5 5 5 2 3 2" xfId="957"/>
    <cellStyle name="Normale 5 5 5 2 3 2 2" xfId="1881"/>
    <cellStyle name="Normale 5 5 5 2 3 3" xfId="1535"/>
    <cellStyle name="Normale 5 5 5 2 4" xfId="419"/>
    <cellStyle name="Normale 5 5 5 2 4 2" xfId="1352"/>
    <cellStyle name="Normale 5 5 5 2 5" xfId="847"/>
    <cellStyle name="Normale 5 5 5 2 5 2" xfId="1772"/>
    <cellStyle name="Normale 5 5 5 2 6" xfId="1172"/>
    <cellStyle name="Normale 5 5 5 3" xfId="284"/>
    <cellStyle name="Normale 5 5 5 3 2" xfId="655"/>
    <cellStyle name="Normale 5 5 5 3 2 2" xfId="1002"/>
    <cellStyle name="Normale 5 5 5 3 2 2 2" xfId="1926"/>
    <cellStyle name="Normale 5 5 5 3 2 3" xfId="1580"/>
    <cellStyle name="Normale 5 5 5 3 3" xfId="464"/>
    <cellStyle name="Normale 5 5 5 3 3 2" xfId="1397"/>
    <cellStyle name="Normale 5 5 5 3 4" xfId="75"/>
    <cellStyle name="Normale 5 5 5 3 4 2" xfId="1067"/>
    <cellStyle name="Normale 5 5 5 3 5" xfId="1217"/>
    <cellStyle name="Normale 5 5 5 4" xfId="574"/>
    <cellStyle name="Normale 5 5 5 4 2" xfId="921"/>
    <cellStyle name="Normale 5 5 5 4 2 2" xfId="1845"/>
    <cellStyle name="Normale 5 5 5 4 3" xfId="1499"/>
    <cellStyle name="Normale 5 5 5 5" xfId="374"/>
    <cellStyle name="Normale 5 5 5 5 2" xfId="1307"/>
    <cellStyle name="Normale 5 5 5 6" xfId="830"/>
    <cellStyle name="Normale 5 5 5 6 2" xfId="1755"/>
    <cellStyle name="Normale 5 5 5 7" xfId="1127"/>
    <cellStyle name="Normale 5 5 6" xfId="203"/>
    <cellStyle name="Normale 5 5 6 2" xfId="293"/>
    <cellStyle name="Normale 5 5 6 2 2" xfId="664"/>
    <cellStyle name="Normale 5 5 6 2 2 2" xfId="1011"/>
    <cellStyle name="Normale 5 5 6 2 2 2 2" xfId="1935"/>
    <cellStyle name="Normale 5 5 6 2 2 3" xfId="1589"/>
    <cellStyle name="Normale 5 5 6 2 3" xfId="473"/>
    <cellStyle name="Normale 5 5 6 2 3 2" xfId="1406"/>
    <cellStyle name="Normale 5 5 6 2 4" xfId="820"/>
    <cellStyle name="Normale 5 5 6 2 4 2" xfId="1745"/>
    <cellStyle name="Normale 5 5 6 2 5" xfId="1226"/>
    <cellStyle name="Normale 5 5 6 3" xfId="583"/>
    <cellStyle name="Normale 5 5 6 3 2" xfId="930"/>
    <cellStyle name="Normale 5 5 6 3 2 2" xfId="1854"/>
    <cellStyle name="Normale 5 5 6 3 3" xfId="1508"/>
    <cellStyle name="Normale 5 5 6 4" xfId="383"/>
    <cellStyle name="Normale 5 5 6 4 2" xfId="1316"/>
    <cellStyle name="Normale 5 5 6 5" xfId="759"/>
    <cellStyle name="Normale 5 5 6 5 2" xfId="1684"/>
    <cellStyle name="Normale 5 5 6 6" xfId="1136"/>
    <cellStyle name="Normale 5 5 7" xfId="248"/>
    <cellStyle name="Normale 5 5 7 2" xfId="619"/>
    <cellStyle name="Normale 5 5 7 2 2" xfId="966"/>
    <cellStyle name="Normale 5 5 7 2 2 2" xfId="1890"/>
    <cellStyle name="Normale 5 5 7 2 3" xfId="1544"/>
    <cellStyle name="Normale 5 5 7 3" xfId="428"/>
    <cellStyle name="Normale 5 5 7 3 2" xfId="1361"/>
    <cellStyle name="Normale 5 5 7 4" xfId="713"/>
    <cellStyle name="Normale 5 5 7 4 2" xfId="1638"/>
    <cellStyle name="Normale 5 5 7 5" xfId="1181"/>
    <cellStyle name="Normale 5 5 8" xfId="157"/>
    <cellStyle name="Normale 5 5 8 2" xfId="522"/>
    <cellStyle name="Normale 5 5 8 2 2" xfId="1453"/>
    <cellStyle name="Normale 5 5 8 3" xfId="1091"/>
    <cellStyle name="Normale 5 5 9" xfId="338"/>
    <cellStyle name="Normale 5 5 9 2" xfId="1271"/>
    <cellStyle name="Normale 5 6" xfId="161"/>
    <cellStyle name="Normale 5 6 2" xfId="207"/>
    <cellStyle name="Normale 5 6 2 2" xfId="297"/>
    <cellStyle name="Normale 5 6 2 2 2" xfId="668"/>
    <cellStyle name="Normale 5 6 2 2 2 2" xfId="1015"/>
    <cellStyle name="Normale 5 6 2 2 2 2 2" xfId="1939"/>
    <cellStyle name="Normale 5 6 2 2 2 3" xfId="1593"/>
    <cellStyle name="Normale 5 6 2 2 3" xfId="477"/>
    <cellStyle name="Normale 5 6 2 2 3 2" xfId="1410"/>
    <cellStyle name="Normale 5 6 2 2 4" xfId="77"/>
    <cellStyle name="Normale 5 6 2 2 4 2" xfId="1069"/>
    <cellStyle name="Normale 5 6 2 2 5" xfId="1230"/>
    <cellStyle name="Normale 5 6 2 3" xfId="551"/>
    <cellStyle name="Normale 5 6 2 3 2" xfId="898"/>
    <cellStyle name="Normale 5 6 2 3 2 2" xfId="1822"/>
    <cellStyle name="Normale 5 6 2 3 3" xfId="1476"/>
    <cellStyle name="Normale 5 6 2 4" xfId="387"/>
    <cellStyle name="Normale 5 6 2 4 2" xfId="1320"/>
    <cellStyle name="Normale 5 6 2 5" xfId="79"/>
    <cellStyle name="Normale 5 6 2 5 2" xfId="1071"/>
    <cellStyle name="Normale 5 6 2 6" xfId="1140"/>
    <cellStyle name="Normale 5 6 3" xfId="252"/>
    <cellStyle name="Normale 5 6 3 2" xfId="623"/>
    <cellStyle name="Normale 5 6 3 2 2" xfId="970"/>
    <cellStyle name="Normale 5 6 3 2 2 2" xfId="1894"/>
    <cellStyle name="Normale 5 6 3 2 3" xfId="1548"/>
    <cellStyle name="Normale 5 6 3 3" xfId="432"/>
    <cellStyle name="Normale 5 6 3 3 2" xfId="1365"/>
    <cellStyle name="Normale 5 6 3 4" xfId="78"/>
    <cellStyle name="Normale 5 6 3 4 2" xfId="1070"/>
    <cellStyle name="Normale 5 6 3 5" xfId="1185"/>
    <cellStyle name="Normale 5 6 4" xfId="527"/>
    <cellStyle name="Normale 5 6 4 2" xfId="880"/>
    <cellStyle name="Normale 5 6 4 2 2" xfId="1804"/>
    <cellStyle name="Normale 5 6 4 3" xfId="1457"/>
    <cellStyle name="Normale 5 6 5" xfId="342"/>
    <cellStyle name="Normale 5 6 5 2" xfId="1275"/>
    <cellStyle name="Normale 5 6 6" xfId="745"/>
    <cellStyle name="Normale 5 6 6 2" xfId="1670"/>
    <cellStyle name="Normale 5 6 7" xfId="1095"/>
    <cellStyle name="Normale 5 7" xfId="171"/>
    <cellStyle name="Normale 5 7 2" xfId="216"/>
    <cellStyle name="Normale 5 7 2 2" xfId="306"/>
    <cellStyle name="Normale 5 7 2 2 2" xfId="677"/>
    <cellStyle name="Normale 5 7 2 2 2 2" xfId="1024"/>
    <cellStyle name="Normale 5 7 2 2 2 2 2" xfId="1948"/>
    <cellStyle name="Normale 5 7 2 2 2 3" xfId="1602"/>
    <cellStyle name="Normale 5 7 2 2 3" xfId="486"/>
    <cellStyle name="Normale 5 7 2 2 3 2" xfId="1419"/>
    <cellStyle name="Normale 5 7 2 2 4" xfId="798"/>
    <cellStyle name="Normale 5 7 2 2 4 2" xfId="1723"/>
    <cellStyle name="Normale 5 7 2 2 5" xfId="1239"/>
    <cellStyle name="Normale 5 7 2 3" xfId="587"/>
    <cellStyle name="Normale 5 7 2 3 2" xfId="934"/>
    <cellStyle name="Normale 5 7 2 3 2 2" xfId="1858"/>
    <cellStyle name="Normale 5 7 2 3 3" xfId="1512"/>
    <cellStyle name="Normale 5 7 2 4" xfId="396"/>
    <cellStyle name="Normale 5 7 2 4 2" xfId="1329"/>
    <cellStyle name="Normale 5 7 2 5" xfId="853"/>
    <cellStyle name="Normale 5 7 2 5 2" xfId="1778"/>
    <cellStyle name="Normale 5 7 2 6" xfId="1149"/>
    <cellStyle name="Normale 5 7 3" xfId="261"/>
    <cellStyle name="Normale 5 7 3 2" xfId="632"/>
    <cellStyle name="Normale 5 7 3 2 2" xfId="979"/>
    <cellStyle name="Normale 5 7 3 2 2 2" xfId="1903"/>
    <cellStyle name="Normale 5 7 3 2 3" xfId="1557"/>
    <cellStyle name="Normale 5 7 3 3" xfId="441"/>
    <cellStyle name="Normale 5 7 3 3 2" xfId="1374"/>
    <cellStyle name="Normale 5 7 3 4" xfId="737"/>
    <cellStyle name="Normale 5 7 3 4 2" xfId="1662"/>
    <cellStyle name="Normale 5 7 3 5" xfId="1194"/>
    <cellStyle name="Normale 5 7 4" xfId="536"/>
    <cellStyle name="Normale 5 7 4 2" xfId="889"/>
    <cellStyle name="Normale 5 7 4 2 2" xfId="1813"/>
    <cellStyle name="Normale 5 7 4 3" xfId="1466"/>
    <cellStyle name="Normale 5 7 5" xfId="351"/>
    <cellStyle name="Normale 5 7 5 2" xfId="1284"/>
    <cellStyle name="Normale 5 7 6" xfId="864"/>
    <cellStyle name="Normale 5 7 6 2" xfId="1789"/>
    <cellStyle name="Normale 5 7 7" xfId="1104"/>
    <cellStyle name="Normale 5 8" xfId="180"/>
    <cellStyle name="Normale 5 8 2" xfId="225"/>
    <cellStyle name="Normale 5 8 2 2" xfId="315"/>
    <cellStyle name="Normale 5 8 2 2 2" xfId="686"/>
    <cellStyle name="Normale 5 8 2 2 2 2" xfId="1033"/>
    <cellStyle name="Normale 5 8 2 2 2 2 2" xfId="1957"/>
    <cellStyle name="Normale 5 8 2 2 2 3" xfId="1611"/>
    <cellStyle name="Normale 5 8 2 2 3" xfId="495"/>
    <cellStyle name="Normale 5 8 2 2 3 2" xfId="1428"/>
    <cellStyle name="Normale 5 8 2 2 4" xfId="807"/>
    <cellStyle name="Normale 5 8 2 2 4 2" xfId="1732"/>
    <cellStyle name="Normale 5 8 2 2 5" xfId="1248"/>
    <cellStyle name="Normale 5 8 2 3" xfId="596"/>
    <cellStyle name="Normale 5 8 2 3 2" xfId="943"/>
    <cellStyle name="Normale 5 8 2 3 2 2" xfId="1867"/>
    <cellStyle name="Normale 5 8 2 3 3" xfId="1521"/>
    <cellStyle name="Normale 5 8 2 4" xfId="405"/>
    <cellStyle name="Normale 5 8 2 4 2" xfId="1338"/>
    <cellStyle name="Normale 5 8 2 5" xfId="725"/>
    <cellStyle name="Normale 5 8 2 5 2" xfId="1650"/>
    <cellStyle name="Normale 5 8 2 6" xfId="1158"/>
    <cellStyle name="Normale 5 8 3" xfId="270"/>
    <cellStyle name="Normale 5 8 3 2" xfId="641"/>
    <cellStyle name="Normale 5 8 3 2 2" xfId="988"/>
    <cellStyle name="Normale 5 8 3 2 2 2" xfId="1912"/>
    <cellStyle name="Normale 5 8 3 2 3" xfId="1566"/>
    <cellStyle name="Normale 5 8 3 3" xfId="450"/>
    <cellStyle name="Normale 5 8 3 3 2" xfId="1383"/>
    <cellStyle name="Normale 5 8 3 4" xfId="819"/>
    <cellStyle name="Normale 5 8 3 4 2" xfId="1744"/>
    <cellStyle name="Normale 5 8 3 5" xfId="1203"/>
    <cellStyle name="Normale 5 8 4" xfId="560"/>
    <cellStyle name="Normale 5 8 4 2" xfId="907"/>
    <cellStyle name="Normale 5 8 4 2 2" xfId="1831"/>
    <cellStyle name="Normale 5 8 4 3" xfId="1485"/>
    <cellStyle name="Normale 5 8 5" xfId="360"/>
    <cellStyle name="Normale 5 8 5 2" xfId="1293"/>
    <cellStyle name="Normale 5 8 6" xfId="839"/>
    <cellStyle name="Normale 5 8 6 2" xfId="1764"/>
    <cellStyle name="Normale 5 8 7" xfId="1113"/>
    <cellStyle name="Normale 5 9" xfId="189"/>
    <cellStyle name="Normale 5 9 2" xfId="234"/>
    <cellStyle name="Normale 5 9 2 2" xfId="324"/>
    <cellStyle name="Normale 5 9 2 2 2" xfId="695"/>
    <cellStyle name="Normale 5 9 2 2 2 2" xfId="1042"/>
    <cellStyle name="Normale 5 9 2 2 2 2 2" xfId="1966"/>
    <cellStyle name="Normale 5 9 2 2 2 3" xfId="1620"/>
    <cellStyle name="Normale 5 9 2 2 3" xfId="504"/>
    <cellStyle name="Normale 5 9 2 2 3 2" xfId="1437"/>
    <cellStyle name="Normale 5 9 2 2 4" xfId="755"/>
    <cellStyle name="Normale 5 9 2 2 4 2" xfId="1680"/>
    <cellStyle name="Normale 5 9 2 2 5" xfId="1257"/>
    <cellStyle name="Normale 5 9 2 3" xfId="605"/>
    <cellStyle name="Normale 5 9 2 3 2" xfId="952"/>
    <cellStyle name="Normale 5 9 2 3 2 2" xfId="1876"/>
    <cellStyle name="Normale 5 9 2 3 3" xfId="1530"/>
    <cellStyle name="Normale 5 9 2 4" xfId="414"/>
    <cellStyle name="Normale 5 9 2 4 2" xfId="1347"/>
    <cellStyle name="Normale 5 9 2 5" xfId="826"/>
    <cellStyle name="Normale 5 9 2 5 2" xfId="1751"/>
    <cellStyle name="Normale 5 9 2 6" xfId="1167"/>
    <cellStyle name="Normale 5 9 3" xfId="279"/>
    <cellStyle name="Normale 5 9 3 2" xfId="650"/>
    <cellStyle name="Normale 5 9 3 2 2" xfId="997"/>
    <cellStyle name="Normale 5 9 3 2 2 2" xfId="1921"/>
    <cellStyle name="Normale 5 9 3 2 3" xfId="1575"/>
    <cellStyle name="Normale 5 9 3 3" xfId="459"/>
    <cellStyle name="Normale 5 9 3 3 2" xfId="1392"/>
    <cellStyle name="Normale 5 9 3 4" xfId="871"/>
    <cellStyle name="Normale 5 9 3 4 2" xfId="1796"/>
    <cellStyle name="Normale 5 9 3 5" xfId="1212"/>
    <cellStyle name="Normale 5 9 4" xfId="569"/>
    <cellStyle name="Normale 5 9 4 2" xfId="916"/>
    <cellStyle name="Normale 5 9 4 2 2" xfId="1840"/>
    <cellStyle name="Normale 5 9 4 3" xfId="1494"/>
    <cellStyle name="Normale 5 9 5" xfId="369"/>
    <cellStyle name="Normale 5 9 5 2" xfId="1302"/>
    <cellStyle name="Normale 5 9 6" xfId="767"/>
    <cellStyle name="Normale 5 9 6 2" xfId="1692"/>
    <cellStyle name="Normale 5 9 7" xfId="1122"/>
    <cellStyle name="Normale 51" xfId="49"/>
    <cellStyle name="Normale 51 2" xfId="139"/>
    <cellStyle name="Normale 6" xfId="60"/>
    <cellStyle name="Normale 6 2" xfId="74"/>
    <cellStyle name="Normale 7" xfId="61"/>
    <cellStyle name="Normale 7 2" xfId="165"/>
    <cellStyle name="Normale 7 3" xfId="155"/>
    <cellStyle name="Normale 7 4" xfId="85"/>
    <cellStyle name="Note" xfId="50"/>
    <cellStyle name="Note 2" xfId="140"/>
    <cellStyle name="Output 2" xfId="51"/>
    <cellStyle name="Title" xfId="52"/>
    <cellStyle name="Title 2" xfId="141"/>
    <cellStyle name="Total" xfId="67"/>
    <cellStyle name="Total 2" xfId="142"/>
    <cellStyle name="Valuta (0)_Currency Codes" xfId="69"/>
    <cellStyle name="Warning Text" xfId="68"/>
    <cellStyle name="Warning Text 2" xfId="143"/>
    <cellStyle name="טקסט אזהרה" xfId="65" builtinId="11" hidden="1"/>
  </cellStyles>
  <dxfs count="0"/>
  <tableStyles count="0" defaultTableStyle="TableStyleMedium2" defaultPivotStyle="PivotStyleLight16"/>
  <colors>
    <mruColors>
      <color rgb="FF99FF66"/>
      <color rgb="FFFFFF99"/>
      <color rgb="FFCCFF99"/>
      <color rgb="FFC9ED13"/>
      <color rgb="FF0000FF"/>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1</xdr:row>
      <xdr:rowOff>9525</xdr:rowOff>
    </xdr:from>
    <xdr:to>
      <xdr:col>5</xdr:col>
      <xdr:colOff>95249</xdr:colOff>
      <xdr:row>4</xdr:row>
      <xdr:rowOff>164465</xdr:rowOff>
    </xdr:to>
    <xdr:pic>
      <xdr:nvPicPr>
        <xdr:cNvPr id="2" name="תמונה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32622951" y="190500"/>
          <a:ext cx="2133599" cy="697865"/>
        </a:xfrm>
        <a:prstGeom prst="rect">
          <a:avLst/>
        </a:prstGeom>
      </xdr:spPr>
    </xdr:pic>
    <xdr:clientData/>
  </xdr:twoCellAnchor>
  <xdr:twoCellAnchor editAs="oneCell">
    <xdr:from>
      <xdr:col>13</xdr:col>
      <xdr:colOff>619125</xdr:colOff>
      <xdr:row>1</xdr:row>
      <xdr:rowOff>9525</xdr:rowOff>
    </xdr:from>
    <xdr:to>
      <xdr:col>14</xdr:col>
      <xdr:colOff>676910</xdr:colOff>
      <xdr:row>4</xdr:row>
      <xdr:rowOff>161925</xdr:rowOff>
    </xdr:to>
    <xdr:pic>
      <xdr:nvPicPr>
        <xdr:cNvPr id="3" name="תמונה 2"/>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25869090" y="190500"/>
          <a:ext cx="743585" cy="6953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07laebehem/AppData/Local/Microsoft/Windows/Temporary%20Internet%20Files/Content.IE5/T46BHE9W/C_RISCHI/P_Esteri/P_BAM%20-%20bando%202%20-%20CR%20per%20BAM/Progetto%20CI/Deliverables/Fase%202/SRS/CR/Resources/NT2%20-%20Control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07laebehem/AppData/Local/Microsoft/Windows/Temporary%20Internet%20Files/Content.IE5/T46BHE9W/Documents%20and%20Settings/822emaventur/Desktop/BAM/SRS/CR/Resources/NT2%20-%20Control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_RISCHI/P_Esteri/P_BAM%20-%20bando%202%20-%20CR%20per%20BAM/Progetto%20CI/Deliverables/CIP/SRS/SRS%20-%20Migration/NT4%20Migration%20(ligh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sheetName val="Technical Notes"/>
      <sheetName val="Relations entre Fichiers"/>
      <sheetName val="communs - HE"/>
      <sheetName val="communs - FI"/>
      <sheetName val="CBC (clients) - PP"/>
      <sheetName val="CBC (clients) - NP"/>
      <sheetName val="CBC (clients) - PM"/>
      <sheetName val="CBC (clients) - NM"/>
      <sheetName val="CBC (clients) - AD"/>
      <sheetName val="CBC (clients) - TE"/>
      <sheetName val="CBC (clients) - IF"/>
      <sheetName val="CBC (clients) - AM"/>
      <sheetName val="CBC (clients) - TR"/>
      <sheetName val="Internazionalizzazione"/>
      <sheetName val="CBL (crédit) - DC"/>
      <sheetName val="CBL (crédit) - HR"/>
      <sheetName val="CBL (crédit) - GC"/>
      <sheetName val="CBL (crédit) - CC"/>
      <sheetName val="CBL (crédit) - IN"/>
      <sheetName val="REQ (requêtes) - RQ"/>
      <sheetName val="MUR (Modificat.Urgences) - MU"/>
      <sheetName val="ANN(annullation) - AP"/>
      <sheetName val="ANN(annullation) - AC"/>
      <sheetName val="ANN(annullation) - AI"/>
      <sheetName val="ANN(annullation) - AR"/>
      <sheetName val="CBE (Compte Rendu) - ER"/>
      <sheetName val="ELBANN"/>
      <sheetName val="CNTCBC"/>
      <sheetName val="CNTREQ"/>
      <sheetName val="CNTCTR"/>
      <sheetName val="CNTLIE"/>
      <sheetName val="ELBMU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7">
          <cell r="C47" t="str">
            <v>ON</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sheetName val="Technical Notes"/>
      <sheetName val="Relations entre Fichiers"/>
      <sheetName val="communs - HE"/>
      <sheetName val="communs - FI"/>
      <sheetName val="CBC (clients) - PP"/>
      <sheetName val="CBC (clients) - NP"/>
      <sheetName val="CBC (clients) - PM"/>
      <sheetName val="CBC (clients) - NM"/>
      <sheetName val="CBC (clients) - AD"/>
      <sheetName val="CBC (clients) - TE"/>
      <sheetName val="CBC (clients) - IF"/>
      <sheetName val="CBC (clients) - AM"/>
      <sheetName val="CBC (clients) - TR"/>
      <sheetName val="Internazionalizzazione"/>
      <sheetName val="CBL (crédit) - DC"/>
      <sheetName val="CBL (crédit) - HR"/>
      <sheetName val="CBL (crédit) - GC"/>
      <sheetName val="CBL (crédit) - CC"/>
      <sheetName val="CBL (crédit) - IN"/>
      <sheetName val="REQ (requêtes) - RQ"/>
      <sheetName val="MUR (Modificat.Urgences) - MU"/>
      <sheetName val="ANN(annullation) - AP"/>
      <sheetName val="ANN(annullation) - AC"/>
      <sheetName val="ANN(annullation) - AI"/>
      <sheetName val="ANN(annullation) - AR"/>
      <sheetName val="CBE (Compte Rendu) - ER"/>
      <sheetName val="ELBANN"/>
      <sheetName val="CNTCBC"/>
      <sheetName val="CNTREQ"/>
      <sheetName val="CNTCTR"/>
      <sheetName val="CNTLIE"/>
      <sheetName val="ELBMU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9">
          <cell r="C49" t="str">
            <v>A+</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Structure"/>
      <sheetName val="Règles"/>
      <sheetName val="Technical Notes"/>
      <sheetName val="ASCII-Latin1"/>
      <sheetName val="H"/>
      <sheetName val="F"/>
      <sheetName val="P"/>
      <sheetName val="M"/>
      <sheetName val="C"/>
      <sheetName val="L"/>
      <sheetName val="I"/>
      <sheetName val="S"/>
      <sheetName val="R"/>
      <sheetName val="A"/>
      <sheetName val="N"/>
      <sheetName val="W"/>
      <sheetName val="O"/>
      <sheetName val="G"/>
      <sheetName val="E"/>
      <sheetName val="Internazionalizzazione"/>
      <sheetName val="CNTCLI"/>
      <sheetName val="CNTCPT"/>
      <sheetName val="CNTIPS"/>
      <sheetName val="CNTIR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54">
          <cell r="C54" t="str">
            <v>ON</v>
          </cell>
        </row>
      </sheetData>
      <sheetData sheetId="21"/>
      <sheetData sheetId="22"/>
      <sheetData sheetId="23"/>
      <sheetData sheetId="24"/>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6:N11"/>
  <sheetViews>
    <sheetView rightToLeft="1" tabSelected="1" workbookViewId="0">
      <selection activeCell="B40" sqref="B40"/>
    </sheetView>
  </sheetViews>
  <sheetFormatPr defaultRowHeight="14.25"/>
  <sheetData>
    <row r="6" spans="6:14" ht="15" thickBot="1"/>
    <row r="7" spans="6:14" ht="14.25" customHeight="1">
      <c r="F7" s="66" t="s">
        <v>882</v>
      </c>
      <c r="G7" s="72"/>
      <c r="H7" s="72"/>
      <c r="I7" s="72"/>
      <c r="J7" s="72"/>
      <c r="K7" s="72"/>
      <c r="L7" s="72"/>
      <c r="M7" s="72"/>
      <c r="N7" s="68"/>
    </row>
    <row r="8" spans="6:14" ht="14.25" customHeight="1">
      <c r="F8" s="69"/>
      <c r="G8" s="71"/>
      <c r="H8" s="71"/>
      <c r="I8" s="71"/>
      <c r="J8" s="71"/>
      <c r="K8" s="71"/>
      <c r="L8" s="71"/>
      <c r="M8" s="71"/>
      <c r="N8" s="67"/>
    </row>
    <row r="9" spans="6:14" ht="14.25" customHeight="1">
      <c r="F9" s="69"/>
      <c r="G9" s="71"/>
      <c r="H9" s="71"/>
      <c r="I9" s="71"/>
      <c r="J9" s="71"/>
      <c r="K9" s="71"/>
      <c r="L9" s="71"/>
      <c r="M9" s="71"/>
      <c r="N9" s="67"/>
    </row>
    <row r="10" spans="6:14" ht="14.25" customHeight="1">
      <c r="F10" s="69"/>
      <c r="G10" s="71"/>
      <c r="H10" s="71"/>
      <c r="I10" s="71"/>
      <c r="J10" s="71"/>
      <c r="K10" s="71"/>
      <c r="L10" s="71"/>
      <c r="M10" s="71"/>
      <c r="N10" s="67"/>
    </row>
    <row r="11" spans="6:14" ht="14.25" customHeight="1" thickBot="1">
      <c r="F11" s="70"/>
      <c r="G11" s="65"/>
      <c r="H11" s="65"/>
      <c r="I11" s="65"/>
      <c r="J11" s="65"/>
      <c r="K11" s="65"/>
      <c r="L11" s="65"/>
      <c r="M11" s="65"/>
      <c r="N11" s="64"/>
    </row>
  </sheetData>
  <mergeCells count="1">
    <mergeCell ref="F7:N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3"/>
  <sheetViews>
    <sheetView rightToLeft="1" topLeftCell="I1" zoomScale="55" zoomScaleNormal="55" workbookViewId="0">
      <pane ySplit="1" topLeftCell="A2" activePane="bottomLeft" state="frozen"/>
      <selection activeCell="D286" sqref="D286"/>
      <selection pane="bottomLeft" activeCell="L276" sqref="L276"/>
    </sheetView>
  </sheetViews>
  <sheetFormatPr defaultColWidth="9.125" defaultRowHeight="14.25"/>
  <cols>
    <col min="1" max="1" width="10.625" style="52" hidden="1" customWidth="1"/>
    <col min="2" max="2" width="7" style="52" customWidth="1"/>
    <col min="3" max="3" width="13.125" style="54" customWidth="1"/>
    <col min="4" max="5" width="13.5" style="52" customWidth="1"/>
    <col min="6" max="6" width="13.5" style="55" customWidth="1"/>
    <col min="7" max="8" width="13.5" style="52" customWidth="1"/>
    <col min="9" max="9" width="24.5" style="52" bestFit="1" customWidth="1"/>
    <col min="10" max="10" width="6.375" style="52" customWidth="1"/>
    <col min="11" max="11" width="10.5" style="56" customWidth="1"/>
    <col min="12" max="12" width="54" style="9" customWidth="1"/>
    <col min="13" max="13" width="57.25" style="57" customWidth="1"/>
    <col min="14" max="14" width="11.375" style="43" customWidth="1"/>
    <col min="15" max="15" width="22.125" style="52" bestFit="1" customWidth="1"/>
    <col min="16" max="16" width="10.625" style="52" customWidth="1"/>
    <col min="17" max="17" width="28.375" style="58" customWidth="1"/>
    <col min="18" max="16384" width="9.125" style="52"/>
  </cols>
  <sheetData>
    <row r="1" spans="1:17" s="51" customFormat="1" ht="60">
      <c r="A1" s="50" t="s">
        <v>643</v>
      </c>
      <c r="B1" s="45" t="s">
        <v>644</v>
      </c>
      <c r="C1" s="45" t="s">
        <v>573</v>
      </c>
      <c r="D1" s="45" t="s">
        <v>645</v>
      </c>
      <c r="E1" s="45" t="s">
        <v>645</v>
      </c>
      <c r="F1" s="46" t="s">
        <v>645</v>
      </c>
      <c r="G1" s="45" t="s">
        <v>645</v>
      </c>
      <c r="H1" s="45" t="s">
        <v>645</v>
      </c>
      <c r="I1" s="45" t="s">
        <v>645</v>
      </c>
      <c r="J1" s="45" t="s">
        <v>645</v>
      </c>
      <c r="K1" s="4" t="s">
        <v>646</v>
      </c>
      <c r="L1" s="4" t="s">
        <v>647</v>
      </c>
      <c r="M1" s="5" t="s">
        <v>421</v>
      </c>
      <c r="N1" s="5" t="s">
        <v>475</v>
      </c>
      <c r="O1" s="5" t="s">
        <v>422</v>
      </c>
      <c r="P1" s="5" t="s">
        <v>531</v>
      </c>
      <c r="Q1" s="5" t="s">
        <v>532</v>
      </c>
    </row>
    <row r="2" spans="1:17" ht="14.25" customHeight="1">
      <c r="A2" s="63" t="s">
        <v>2</v>
      </c>
      <c r="B2" s="3">
        <v>1</v>
      </c>
      <c r="C2" s="49"/>
      <c r="D2" s="3" t="s">
        <v>648</v>
      </c>
      <c r="E2" s="3" t="s">
        <v>649</v>
      </c>
      <c r="F2" s="17"/>
      <c r="G2" s="3"/>
      <c r="H2" s="3"/>
      <c r="I2" s="3"/>
      <c r="J2" s="3"/>
      <c r="K2" s="8"/>
      <c r="L2" s="16" t="s">
        <v>650</v>
      </c>
      <c r="M2" s="10" t="s">
        <v>523</v>
      </c>
      <c r="N2" s="33"/>
      <c r="O2" s="6" t="s">
        <v>651</v>
      </c>
      <c r="P2" s="28" t="s">
        <v>487</v>
      </c>
      <c r="Q2" s="6" t="s">
        <v>512</v>
      </c>
    </row>
    <row r="3" spans="1:17" ht="14.25" customHeight="1">
      <c r="A3" s="63"/>
      <c r="B3" s="3">
        <v>2</v>
      </c>
      <c r="C3" s="49" t="s">
        <v>580</v>
      </c>
      <c r="D3" s="3"/>
      <c r="E3" s="3" t="s">
        <v>652</v>
      </c>
      <c r="F3" s="17"/>
      <c r="G3" s="3"/>
      <c r="H3" s="3"/>
      <c r="I3" s="3"/>
      <c r="J3" s="3"/>
      <c r="K3" s="8">
        <v>4</v>
      </c>
      <c r="L3" s="16" t="s">
        <v>653</v>
      </c>
      <c r="M3" s="10" t="s">
        <v>423</v>
      </c>
      <c r="N3" s="33"/>
      <c r="O3" s="6" t="s">
        <v>651</v>
      </c>
      <c r="P3" s="28" t="s">
        <v>488</v>
      </c>
      <c r="Q3" s="6"/>
    </row>
    <row r="4" spans="1:17" ht="14.25" customHeight="1">
      <c r="A4" s="63"/>
      <c r="B4" s="3">
        <v>3</v>
      </c>
      <c r="C4" s="49"/>
      <c r="D4" s="3"/>
      <c r="E4" s="3" t="s">
        <v>654</v>
      </c>
      <c r="F4" s="17"/>
      <c r="G4" s="3"/>
      <c r="H4" s="3"/>
      <c r="I4" s="3"/>
      <c r="J4" s="3"/>
      <c r="K4" s="8"/>
      <c r="L4" s="16" t="s">
        <v>655</v>
      </c>
      <c r="M4" s="10" t="s">
        <v>424</v>
      </c>
      <c r="N4" s="33"/>
      <c r="O4" s="6" t="s">
        <v>651</v>
      </c>
      <c r="P4" s="6" t="s">
        <v>489</v>
      </c>
      <c r="Q4" s="6" t="s">
        <v>425</v>
      </c>
    </row>
    <row r="5" spans="1:17" ht="42.75">
      <c r="A5" s="63"/>
      <c r="B5" s="3">
        <v>4</v>
      </c>
      <c r="C5" s="49" t="s">
        <v>581</v>
      </c>
      <c r="D5" s="3"/>
      <c r="E5" s="3" t="s">
        <v>656</v>
      </c>
      <c r="F5" s="17"/>
      <c r="G5" s="3"/>
      <c r="H5" s="3"/>
      <c r="I5" s="3"/>
      <c r="J5" s="3"/>
      <c r="K5" s="8">
        <v>1</v>
      </c>
      <c r="L5" s="16" t="s">
        <v>524</v>
      </c>
      <c r="M5" s="10" t="s">
        <v>476</v>
      </c>
      <c r="N5" s="33"/>
      <c r="O5" s="6" t="s">
        <v>651</v>
      </c>
      <c r="P5" s="28" t="s">
        <v>487</v>
      </c>
      <c r="Q5" s="6"/>
    </row>
    <row r="6" spans="1:17" ht="28.5" customHeight="1">
      <c r="A6" s="63"/>
      <c r="B6" s="3">
        <v>5</v>
      </c>
      <c r="C6" s="49"/>
      <c r="D6" s="3"/>
      <c r="E6" s="3" t="s">
        <v>426</v>
      </c>
      <c r="F6" s="17"/>
      <c r="G6" s="3"/>
      <c r="H6" s="3"/>
      <c r="I6" s="3"/>
      <c r="J6" s="3"/>
      <c r="K6" s="8"/>
      <c r="L6" s="16" t="s">
        <v>427</v>
      </c>
      <c r="M6" s="10" t="s">
        <v>424</v>
      </c>
      <c r="N6" s="34"/>
      <c r="O6" s="6" t="s">
        <v>513</v>
      </c>
      <c r="P6" s="28" t="s">
        <v>490</v>
      </c>
      <c r="Q6" s="6"/>
    </row>
    <row r="7" spans="1:17" ht="28.5" customHeight="1">
      <c r="A7" s="63"/>
      <c r="B7" s="3">
        <v>6</v>
      </c>
      <c r="C7" s="49"/>
      <c r="D7" s="3" t="s">
        <v>657</v>
      </c>
      <c r="E7" s="3" t="s">
        <v>658</v>
      </c>
      <c r="F7" s="17"/>
      <c r="G7" s="3"/>
      <c r="H7" s="3"/>
      <c r="I7" s="3"/>
      <c r="J7" s="3"/>
      <c r="K7" s="8"/>
      <c r="L7" s="16" t="s">
        <v>429</v>
      </c>
      <c r="M7" s="10" t="s">
        <v>424</v>
      </c>
      <c r="N7" s="33"/>
      <c r="O7" s="6" t="s">
        <v>651</v>
      </c>
      <c r="P7" s="28" t="s">
        <v>491</v>
      </c>
      <c r="Q7" s="6"/>
    </row>
    <row r="8" spans="1:17" ht="57" customHeight="1">
      <c r="A8" s="63"/>
      <c r="B8" s="3">
        <v>7</v>
      </c>
      <c r="C8" s="49"/>
      <c r="D8" s="3"/>
      <c r="E8" s="3" t="s">
        <v>428</v>
      </c>
      <c r="F8" s="17" t="s">
        <v>430</v>
      </c>
      <c r="G8" s="3" t="s">
        <v>659</v>
      </c>
      <c r="H8" s="3"/>
      <c r="I8" s="3"/>
      <c r="J8" s="3"/>
      <c r="K8" s="8">
        <v>58</v>
      </c>
      <c r="L8" s="16" t="s">
        <v>660</v>
      </c>
      <c r="M8" s="10" t="s">
        <v>661</v>
      </c>
      <c r="N8" s="34"/>
      <c r="O8" s="6" t="s">
        <v>513</v>
      </c>
      <c r="P8" s="28" t="s">
        <v>492</v>
      </c>
      <c r="Q8" s="6"/>
    </row>
    <row r="9" spans="1:17" ht="28.5" customHeight="1">
      <c r="A9" s="63"/>
      <c r="B9" s="3">
        <v>8</v>
      </c>
      <c r="C9" s="49"/>
      <c r="D9" s="3"/>
      <c r="E9" s="3"/>
      <c r="F9" s="17"/>
      <c r="G9" s="3" t="s">
        <v>662</v>
      </c>
      <c r="H9" s="3"/>
      <c r="I9" s="3"/>
      <c r="J9" s="3"/>
      <c r="K9" s="8">
        <v>64</v>
      </c>
      <c r="L9" s="16" t="s">
        <v>663</v>
      </c>
      <c r="M9" s="10" t="s">
        <v>477</v>
      </c>
      <c r="N9" s="34"/>
      <c r="O9" s="6" t="s">
        <v>513</v>
      </c>
      <c r="P9" s="28" t="s">
        <v>491</v>
      </c>
      <c r="Q9" s="6"/>
    </row>
    <row r="10" spans="1:17" ht="28.5" customHeight="1">
      <c r="A10" s="63"/>
      <c r="B10" s="3">
        <v>9</v>
      </c>
      <c r="C10" s="49"/>
      <c r="D10" s="3"/>
      <c r="E10" s="3"/>
      <c r="F10" s="17"/>
      <c r="G10" s="3" t="s">
        <v>664</v>
      </c>
      <c r="H10" s="3"/>
      <c r="I10" s="3"/>
      <c r="J10" s="3"/>
      <c r="K10" s="8">
        <v>65</v>
      </c>
      <c r="L10" s="16" t="s">
        <v>665</v>
      </c>
      <c r="M10" s="10" t="s">
        <v>432</v>
      </c>
      <c r="N10" s="34"/>
      <c r="O10" s="6" t="s">
        <v>513</v>
      </c>
      <c r="P10" s="28" t="s">
        <v>491</v>
      </c>
      <c r="Q10" s="6"/>
    </row>
    <row r="11" spans="1:17" ht="42.75" customHeight="1">
      <c r="A11" s="63"/>
      <c r="B11" s="3">
        <v>10</v>
      </c>
      <c r="C11" s="49"/>
      <c r="D11" s="3"/>
      <c r="E11" s="3"/>
      <c r="F11" s="17"/>
      <c r="G11" s="3" t="s">
        <v>666</v>
      </c>
      <c r="H11" s="3"/>
      <c r="I11" s="3"/>
      <c r="J11" s="3"/>
      <c r="K11" s="8">
        <v>64</v>
      </c>
      <c r="L11" s="16" t="s">
        <v>667</v>
      </c>
      <c r="M11" s="10" t="s">
        <v>433</v>
      </c>
      <c r="N11" s="34"/>
      <c r="O11" s="6" t="s">
        <v>513</v>
      </c>
      <c r="P11" s="28" t="s">
        <v>491</v>
      </c>
      <c r="Q11" s="6"/>
    </row>
    <row r="12" spans="1:17" ht="42.75" customHeight="1">
      <c r="A12" s="63"/>
      <c r="B12" s="3">
        <v>11</v>
      </c>
      <c r="C12" s="49"/>
      <c r="D12" s="3"/>
      <c r="E12" s="3"/>
      <c r="F12" s="17"/>
      <c r="G12" s="3" t="s">
        <v>668</v>
      </c>
      <c r="H12" s="3"/>
      <c r="I12" s="3"/>
      <c r="J12" s="3"/>
      <c r="K12" s="8">
        <v>65</v>
      </c>
      <c r="L12" s="16" t="s">
        <v>669</v>
      </c>
      <c r="M12" s="10" t="s">
        <v>434</v>
      </c>
      <c r="N12" s="34"/>
      <c r="O12" s="6" t="s">
        <v>513</v>
      </c>
      <c r="P12" s="28" t="s">
        <v>491</v>
      </c>
      <c r="Q12" s="6"/>
    </row>
    <row r="13" spans="1:17" ht="57" customHeight="1">
      <c r="A13" s="63"/>
      <c r="B13" s="3">
        <v>12</v>
      </c>
      <c r="C13" s="49"/>
      <c r="D13" s="3"/>
      <c r="E13" s="3"/>
      <c r="F13" s="17"/>
      <c r="G13" s="3" t="s">
        <v>670</v>
      </c>
      <c r="H13" s="3"/>
      <c r="I13" s="3"/>
      <c r="J13" s="3"/>
      <c r="K13" s="8">
        <v>66</v>
      </c>
      <c r="L13" s="16" t="s">
        <v>671</v>
      </c>
      <c r="M13" s="10" t="s">
        <v>435</v>
      </c>
      <c r="N13" s="34"/>
      <c r="O13" s="6" t="s">
        <v>513</v>
      </c>
      <c r="P13" s="28" t="s">
        <v>493</v>
      </c>
      <c r="Q13" s="6"/>
    </row>
    <row r="14" spans="1:17" ht="14.25" customHeight="1">
      <c r="A14" s="63"/>
      <c r="B14" s="3">
        <v>13</v>
      </c>
      <c r="C14" s="49"/>
      <c r="D14" s="3"/>
      <c r="E14" s="3"/>
      <c r="F14" s="17"/>
      <c r="G14" s="3" t="s">
        <v>535</v>
      </c>
      <c r="H14" s="3"/>
      <c r="I14" s="3"/>
      <c r="J14" s="3"/>
      <c r="K14" s="8">
        <v>60</v>
      </c>
      <c r="L14" s="16" t="s">
        <v>672</v>
      </c>
      <c r="M14" s="10" t="s">
        <v>673</v>
      </c>
      <c r="N14" s="34"/>
      <c r="O14" s="6" t="s">
        <v>513</v>
      </c>
      <c r="P14" s="28" t="s">
        <v>494</v>
      </c>
      <c r="Q14" s="6" t="s">
        <v>674</v>
      </c>
    </row>
    <row r="15" spans="1:17" ht="42.75" customHeight="1">
      <c r="A15" s="63"/>
      <c r="B15" s="3">
        <v>14</v>
      </c>
      <c r="C15" s="49"/>
      <c r="D15" s="3"/>
      <c r="E15" s="3"/>
      <c r="F15" s="17"/>
      <c r="G15" s="3" t="s">
        <v>675</v>
      </c>
      <c r="H15" s="3"/>
      <c r="I15" s="3"/>
      <c r="J15" s="3"/>
      <c r="K15" s="8">
        <v>57</v>
      </c>
      <c r="L15" s="16" t="s">
        <v>436</v>
      </c>
      <c r="M15" s="10" t="s">
        <v>526</v>
      </c>
      <c r="N15" s="34"/>
      <c r="O15" s="6" t="s">
        <v>513</v>
      </c>
      <c r="P15" s="28" t="s">
        <v>494</v>
      </c>
      <c r="Q15" s="6" t="s">
        <v>674</v>
      </c>
    </row>
    <row r="16" spans="1:17" ht="42.75" customHeight="1">
      <c r="A16" s="63"/>
      <c r="B16" s="3">
        <v>15</v>
      </c>
      <c r="C16" s="49"/>
      <c r="D16" s="3"/>
      <c r="E16" s="3"/>
      <c r="F16" s="17" t="s">
        <v>676</v>
      </c>
      <c r="G16" s="3" t="s">
        <v>437</v>
      </c>
      <c r="H16" s="3"/>
      <c r="I16" s="3"/>
      <c r="J16" s="3"/>
      <c r="K16" s="8">
        <v>67</v>
      </c>
      <c r="L16" s="16" t="s">
        <v>677</v>
      </c>
      <c r="M16" s="10" t="s">
        <v>678</v>
      </c>
      <c r="N16" s="34"/>
      <c r="O16" s="6" t="s">
        <v>513</v>
      </c>
      <c r="P16" s="28" t="s">
        <v>491</v>
      </c>
      <c r="Q16" s="6"/>
    </row>
    <row r="17" spans="1:17" ht="28.5" customHeight="1">
      <c r="A17" s="63"/>
      <c r="B17" s="3">
        <v>16</v>
      </c>
      <c r="C17" s="49"/>
      <c r="D17" s="3"/>
      <c r="E17" s="3"/>
      <c r="F17" s="17"/>
      <c r="G17" s="3" t="s">
        <v>478</v>
      </c>
      <c r="H17" s="3"/>
      <c r="I17" s="3"/>
      <c r="J17" s="3"/>
      <c r="K17" s="8">
        <v>68</v>
      </c>
      <c r="L17" s="16" t="s">
        <v>478</v>
      </c>
      <c r="M17" s="10" t="s">
        <v>536</v>
      </c>
      <c r="N17" s="34"/>
      <c r="O17" s="6" t="s">
        <v>513</v>
      </c>
      <c r="P17" s="28" t="s">
        <v>495</v>
      </c>
      <c r="Q17" s="6"/>
    </row>
    <row r="18" spans="1:17" ht="14.25" customHeight="1">
      <c r="A18" s="63"/>
      <c r="B18" s="3">
        <v>17</v>
      </c>
      <c r="C18" s="49"/>
      <c r="D18" s="3"/>
      <c r="E18" s="3"/>
      <c r="F18" s="17"/>
      <c r="G18" s="3" t="s">
        <v>679</v>
      </c>
      <c r="H18" s="3"/>
      <c r="I18" s="3"/>
      <c r="J18" s="3"/>
      <c r="K18" s="8">
        <v>69</v>
      </c>
      <c r="L18" s="16" t="s">
        <v>679</v>
      </c>
      <c r="M18" s="10" t="s">
        <v>438</v>
      </c>
      <c r="N18" s="34"/>
      <c r="O18" s="6" t="s">
        <v>513</v>
      </c>
      <c r="P18" s="28" t="s">
        <v>495</v>
      </c>
      <c r="Q18" s="6"/>
    </row>
    <row r="19" spans="1:17" ht="14.25" customHeight="1">
      <c r="A19" s="63"/>
      <c r="B19" s="3">
        <v>18</v>
      </c>
      <c r="C19" s="49"/>
      <c r="D19" s="3"/>
      <c r="E19" s="3"/>
      <c r="F19" s="17"/>
      <c r="G19" s="20" t="s">
        <v>439</v>
      </c>
      <c r="H19" s="3"/>
      <c r="I19" s="3"/>
      <c r="J19" s="3"/>
      <c r="K19" s="8">
        <v>70</v>
      </c>
      <c r="L19" s="16" t="s">
        <v>439</v>
      </c>
      <c r="M19" s="10" t="s">
        <v>680</v>
      </c>
      <c r="N19" s="34"/>
      <c r="O19" s="6" t="s">
        <v>513</v>
      </c>
      <c r="P19" s="28" t="s">
        <v>496</v>
      </c>
      <c r="Q19" s="6"/>
    </row>
    <row r="20" spans="1:17" ht="33" customHeight="1">
      <c r="A20" s="63"/>
      <c r="B20" s="3">
        <v>19</v>
      </c>
      <c r="C20" s="49"/>
      <c r="D20" s="3"/>
      <c r="E20" s="3"/>
      <c r="F20" s="17"/>
      <c r="G20" s="3" t="s">
        <v>681</v>
      </c>
      <c r="H20" s="3"/>
      <c r="I20" s="3"/>
      <c r="J20" s="3"/>
      <c r="K20" s="8">
        <v>71</v>
      </c>
      <c r="L20" s="16" t="s">
        <v>681</v>
      </c>
      <c r="M20" s="10" t="s">
        <v>578</v>
      </c>
      <c r="N20" s="34"/>
      <c r="O20" s="6" t="s">
        <v>513</v>
      </c>
      <c r="P20" s="28" t="s">
        <v>497</v>
      </c>
      <c r="Q20" s="6"/>
    </row>
    <row r="21" spans="1:17" ht="28.5" customHeight="1">
      <c r="A21" s="63"/>
      <c r="B21" s="3">
        <v>20</v>
      </c>
      <c r="C21" s="49"/>
      <c r="D21" s="3"/>
      <c r="E21" s="3"/>
      <c r="F21" s="17"/>
      <c r="G21" s="3" t="s">
        <v>682</v>
      </c>
      <c r="H21" s="3"/>
      <c r="I21" s="3"/>
      <c r="J21" s="3"/>
      <c r="K21" s="8">
        <v>72</v>
      </c>
      <c r="L21" s="16" t="s">
        <v>682</v>
      </c>
      <c r="M21" s="10" t="s">
        <v>440</v>
      </c>
      <c r="N21" s="34"/>
      <c r="O21" s="6" t="s">
        <v>513</v>
      </c>
      <c r="P21" s="6" t="s">
        <v>498</v>
      </c>
      <c r="Q21" s="6" t="s">
        <v>683</v>
      </c>
    </row>
    <row r="22" spans="1:17" ht="14.25" customHeight="1">
      <c r="A22" s="63"/>
      <c r="B22" s="3">
        <v>21</v>
      </c>
      <c r="C22" s="49"/>
      <c r="D22" s="3"/>
      <c r="E22" s="3"/>
      <c r="F22" s="17"/>
      <c r="G22" s="3" t="s">
        <v>441</v>
      </c>
      <c r="H22" s="3"/>
      <c r="I22" s="3"/>
      <c r="J22" s="3"/>
      <c r="K22" s="8">
        <v>73</v>
      </c>
      <c r="L22" s="16" t="s">
        <v>479</v>
      </c>
      <c r="M22" s="10" t="s">
        <v>480</v>
      </c>
      <c r="N22" s="34"/>
      <c r="O22" s="6" t="s">
        <v>513</v>
      </c>
      <c r="P22" s="28" t="s">
        <v>494</v>
      </c>
      <c r="Q22" s="6" t="s">
        <v>674</v>
      </c>
    </row>
    <row r="23" spans="1:17" ht="114" customHeight="1">
      <c r="A23" s="63"/>
      <c r="B23" s="3">
        <v>22</v>
      </c>
      <c r="C23" s="49"/>
      <c r="D23" s="3"/>
      <c r="E23" s="3"/>
      <c r="F23" s="17" t="s">
        <v>431</v>
      </c>
      <c r="G23" s="3" t="s">
        <v>442</v>
      </c>
      <c r="H23" s="3"/>
      <c r="I23" s="3"/>
      <c r="J23" s="3"/>
      <c r="K23" s="8" t="s">
        <v>684</v>
      </c>
      <c r="L23" s="16" t="s">
        <v>521</v>
      </c>
      <c r="M23" s="10" t="s">
        <v>520</v>
      </c>
      <c r="N23" s="34"/>
      <c r="O23" s="6" t="s">
        <v>513</v>
      </c>
      <c r="P23" s="28" t="s">
        <v>489</v>
      </c>
      <c r="Q23" s="6"/>
    </row>
    <row r="24" spans="1:17" ht="14.25" customHeight="1">
      <c r="A24" s="63"/>
      <c r="B24" s="3">
        <v>23</v>
      </c>
      <c r="C24" s="49"/>
      <c r="D24" s="3"/>
      <c r="E24" s="3"/>
      <c r="F24" s="17"/>
      <c r="G24" s="3" t="s">
        <v>685</v>
      </c>
      <c r="H24" s="3"/>
      <c r="I24" s="3"/>
      <c r="J24" s="3"/>
      <c r="K24" s="8" t="s">
        <v>686</v>
      </c>
      <c r="L24" s="16" t="s">
        <v>687</v>
      </c>
      <c r="M24" s="10" t="s">
        <v>688</v>
      </c>
      <c r="N24" s="34"/>
      <c r="O24" s="6" t="s">
        <v>513</v>
      </c>
      <c r="P24" s="6" t="s">
        <v>498</v>
      </c>
      <c r="Q24" s="6" t="s">
        <v>683</v>
      </c>
    </row>
    <row r="25" spans="1:17" s="1" customFormat="1" ht="57" customHeight="1">
      <c r="A25" s="63"/>
      <c r="B25" s="3">
        <v>24</v>
      </c>
      <c r="C25" s="49" t="s">
        <v>582</v>
      </c>
      <c r="D25" s="3" t="s">
        <v>510</v>
      </c>
      <c r="E25" s="3" t="s">
        <v>443</v>
      </c>
      <c r="F25" s="17" t="s">
        <v>464</v>
      </c>
      <c r="G25" s="3" t="s">
        <v>509</v>
      </c>
      <c r="H25" s="3"/>
      <c r="I25" s="3"/>
      <c r="J25" s="3"/>
      <c r="K25" s="8">
        <v>9</v>
      </c>
      <c r="L25" s="16" t="s">
        <v>857</v>
      </c>
      <c r="M25" s="10"/>
      <c r="N25" s="33"/>
      <c r="O25" s="6" t="s">
        <v>651</v>
      </c>
      <c r="P25" s="6" t="s">
        <v>499</v>
      </c>
      <c r="Q25" s="6"/>
    </row>
    <row r="26" spans="1:17" s="1" customFormat="1" ht="14.25" customHeight="1">
      <c r="A26" s="63"/>
      <c r="B26" s="3">
        <v>25</v>
      </c>
      <c r="C26" s="49" t="s">
        <v>583</v>
      </c>
      <c r="D26" s="3"/>
      <c r="E26" s="3"/>
      <c r="F26" s="17"/>
      <c r="G26" s="3" t="s">
        <v>689</v>
      </c>
      <c r="H26" s="3"/>
      <c r="I26" s="3"/>
      <c r="J26" s="3"/>
      <c r="K26" s="8">
        <v>10</v>
      </c>
      <c r="L26" s="16" t="s">
        <v>690</v>
      </c>
      <c r="M26" s="10"/>
      <c r="N26" s="34"/>
      <c r="O26" s="6" t="s">
        <v>513</v>
      </c>
      <c r="P26" s="6" t="s">
        <v>500</v>
      </c>
      <c r="Q26" s="6"/>
    </row>
    <row r="27" spans="1:17" s="1" customFormat="1" ht="28.5" customHeight="1">
      <c r="A27" s="63"/>
      <c r="B27" s="3">
        <v>26</v>
      </c>
      <c r="C27" s="49" t="s">
        <v>584</v>
      </c>
      <c r="D27" s="3"/>
      <c r="E27" s="3"/>
      <c r="F27" s="17"/>
      <c r="G27" s="3" t="s">
        <v>691</v>
      </c>
      <c r="H27" s="3"/>
      <c r="I27" s="3"/>
      <c r="J27" s="3"/>
      <c r="K27" s="8" t="s">
        <v>692</v>
      </c>
      <c r="L27" s="16" t="s">
        <v>693</v>
      </c>
      <c r="M27" s="10" t="s">
        <v>444</v>
      </c>
      <c r="N27" s="33" t="s">
        <v>465</v>
      </c>
      <c r="O27" s="6" t="s">
        <v>651</v>
      </c>
      <c r="P27" s="6" t="s">
        <v>501</v>
      </c>
      <c r="Q27" s="6"/>
    </row>
    <row r="28" spans="1:17" s="1" customFormat="1" ht="71.25" customHeight="1">
      <c r="A28" s="63"/>
      <c r="B28" s="3">
        <v>27</v>
      </c>
      <c r="C28" s="49" t="s">
        <v>585</v>
      </c>
      <c r="D28" s="3"/>
      <c r="E28" s="3"/>
      <c r="F28" s="60" t="s">
        <v>572</v>
      </c>
      <c r="G28" s="7" t="s">
        <v>533</v>
      </c>
      <c r="H28" s="3"/>
      <c r="I28" s="3"/>
      <c r="J28" s="3"/>
      <c r="K28" s="8">
        <v>11</v>
      </c>
      <c r="L28" s="16" t="s">
        <v>694</v>
      </c>
      <c r="M28" s="10" t="s">
        <v>445</v>
      </c>
      <c r="N28" s="34"/>
      <c r="O28" s="6" t="s">
        <v>513</v>
      </c>
      <c r="P28" s="6" t="s">
        <v>494</v>
      </c>
      <c r="Q28" s="6" t="s">
        <v>674</v>
      </c>
    </row>
    <row r="29" spans="1:17" s="1" customFormat="1" ht="285" customHeight="1">
      <c r="A29" s="63"/>
      <c r="B29" s="3">
        <v>28</v>
      </c>
      <c r="C29" s="49" t="s">
        <v>586</v>
      </c>
      <c r="D29" s="3"/>
      <c r="E29" s="3"/>
      <c r="F29" s="17"/>
      <c r="G29" s="3" t="s">
        <v>534</v>
      </c>
      <c r="H29" s="3"/>
      <c r="I29" s="3"/>
      <c r="J29" s="3"/>
      <c r="K29" s="8">
        <v>13</v>
      </c>
      <c r="L29" s="73" t="s">
        <v>883</v>
      </c>
      <c r="M29" s="21" t="s">
        <v>695</v>
      </c>
      <c r="N29" s="35"/>
      <c r="O29" s="6" t="s">
        <v>513</v>
      </c>
      <c r="P29" s="6" t="s">
        <v>494</v>
      </c>
      <c r="Q29" s="6" t="s">
        <v>674</v>
      </c>
    </row>
    <row r="30" spans="1:17" s="1" customFormat="1" ht="42.75" customHeight="1">
      <c r="A30" s="63"/>
      <c r="B30" s="3">
        <v>29</v>
      </c>
      <c r="C30" s="49" t="s">
        <v>587</v>
      </c>
      <c r="D30" s="3"/>
      <c r="E30" s="3"/>
      <c r="F30" s="17"/>
      <c r="G30" s="3" t="s">
        <v>696</v>
      </c>
      <c r="H30" s="3"/>
      <c r="I30" s="3"/>
      <c r="J30" s="3"/>
      <c r="K30" s="8">
        <v>15</v>
      </c>
      <c r="L30" s="16" t="s">
        <v>697</v>
      </c>
      <c r="M30" s="10" t="s">
        <v>698</v>
      </c>
      <c r="N30" s="34"/>
      <c r="O30" s="6" t="s">
        <v>513</v>
      </c>
      <c r="P30" s="6" t="s">
        <v>494</v>
      </c>
      <c r="Q30" s="6" t="s">
        <v>674</v>
      </c>
    </row>
    <row r="31" spans="1:17" s="1" customFormat="1" ht="42.75" customHeight="1">
      <c r="A31" s="63"/>
      <c r="B31" s="3">
        <v>30</v>
      </c>
      <c r="C31" s="49" t="s">
        <v>588</v>
      </c>
      <c r="D31" s="3"/>
      <c r="E31" s="3"/>
      <c r="F31" s="17"/>
      <c r="G31" s="3" t="s">
        <v>699</v>
      </c>
      <c r="H31" s="3"/>
      <c r="I31" s="3"/>
      <c r="J31" s="3"/>
      <c r="K31" s="8">
        <v>16</v>
      </c>
      <c r="L31" s="16" t="s">
        <v>447</v>
      </c>
      <c r="M31" s="10" t="s">
        <v>448</v>
      </c>
      <c r="N31" s="33" t="s">
        <v>514</v>
      </c>
      <c r="O31" s="6" t="s">
        <v>651</v>
      </c>
      <c r="P31" s="6" t="s">
        <v>487</v>
      </c>
      <c r="Q31" s="6"/>
    </row>
    <row r="32" spans="1:17" s="1" customFormat="1" ht="42.75" customHeight="1">
      <c r="A32" s="63"/>
      <c r="B32" s="3">
        <v>31</v>
      </c>
      <c r="C32" s="49" t="s">
        <v>589</v>
      </c>
      <c r="D32" s="3"/>
      <c r="E32" s="3"/>
      <c r="F32" s="17"/>
      <c r="G32" s="3" t="s">
        <v>700</v>
      </c>
      <c r="H32" s="3"/>
      <c r="I32" s="3"/>
      <c r="J32" s="3"/>
      <c r="K32" s="8">
        <v>18</v>
      </c>
      <c r="L32" s="16" t="s">
        <v>701</v>
      </c>
      <c r="M32" s="10" t="s">
        <v>702</v>
      </c>
      <c r="N32" s="34" t="s">
        <v>473</v>
      </c>
      <c r="O32" s="6" t="s">
        <v>513</v>
      </c>
      <c r="P32" s="6" t="s">
        <v>502</v>
      </c>
      <c r="Q32" s="6" t="s">
        <v>579</v>
      </c>
    </row>
    <row r="33" spans="1:17" s="1" customFormat="1" ht="14.25" customHeight="1">
      <c r="A33" s="63"/>
      <c r="B33" s="3">
        <v>32</v>
      </c>
      <c r="C33" s="49" t="s">
        <v>590</v>
      </c>
      <c r="D33" s="3"/>
      <c r="E33" s="3"/>
      <c r="F33" s="17"/>
      <c r="G33" s="3" t="s">
        <v>703</v>
      </c>
      <c r="H33" s="3"/>
      <c r="I33" s="3"/>
      <c r="J33" s="3"/>
      <c r="K33" s="8">
        <v>21</v>
      </c>
      <c r="L33" s="16" t="s">
        <v>704</v>
      </c>
      <c r="M33" s="10" t="s">
        <v>449</v>
      </c>
      <c r="N33" s="36" t="s">
        <v>466</v>
      </c>
      <c r="O33" s="6" t="s">
        <v>651</v>
      </c>
      <c r="P33" s="6" t="s">
        <v>487</v>
      </c>
      <c r="Q33" s="6"/>
    </row>
    <row r="34" spans="1:17" s="1" customFormat="1" ht="42.75" customHeight="1">
      <c r="A34" s="63"/>
      <c r="B34" s="3">
        <v>33</v>
      </c>
      <c r="C34" s="49" t="s">
        <v>591</v>
      </c>
      <c r="D34" s="3"/>
      <c r="E34" s="3"/>
      <c r="F34" s="17"/>
      <c r="G34" s="3" t="s">
        <v>705</v>
      </c>
      <c r="H34" s="3"/>
      <c r="I34" s="3"/>
      <c r="J34" s="3"/>
      <c r="K34" s="8">
        <v>23</v>
      </c>
      <c r="L34" s="16" t="s">
        <v>450</v>
      </c>
      <c r="M34" s="10" t="s">
        <v>858</v>
      </c>
      <c r="N34" s="33" t="s">
        <v>467</v>
      </c>
      <c r="O34" s="6" t="s">
        <v>651</v>
      </c>
      <c r="P34" s="6" t="s">
        <v>503</v>
      </c>
      <c r="Q34" s="6"/>
    </row>
    <row r="35" spans="1:17" s="1" customFormat="1" ht="28.5" customHeight="1">
      <c r="A35" s="63"/>
      <c r="B35" s="3">
        <v>34</v>
      </c>
      <c r="C35" s="49" t="s">
        <v>592</v>
      </c>
      <c r="D35" s="3"/>
      <c r="E35" s="3"/>
      <c r="F35" s="17"/>
      <c r="G35" s="3" t="s">
        <v>706</v>
      </c>
      <c r="H35" s="3"/>
      <c r="I35" s="3"/>
      <c r="J35" s="3"/>
      <c r="K35" s="8">
        <v>29</v>
      </c>
      <c r="L35" s="16" t="s">
        <v>859</v>
      </c>
      <c r="M35" s="10" t="s">
        <v>847</v>
      </c>
      <c r="N35" s="33" t="s">
        <v>468</v>
      </c>
      <c r="O35" s="6" t="s">
        <v>651</v>
      </c>
      <c r="P35" s="6" t="s">
        <v>498</v>
      </c>
      <c r="Q35" s="6" t="s">
        <v>707</v>
      </c>
    </row>
    <row r="36" spans="1:17" s="1" customFormat="1" ht="28.5" customHeight="1">
      <c r="A36" s="63"/>
      <c r="B36" s="3">
        <v>35</v>
      </c>
      <c r="C36" s="49" t="s">
        <v>593</v>
      </c>
      <c r="D36" s="3"/>
      <c r="E36" s="3"/>
      <c r="F36" s="17"/>
      <c r="G36" s="3" t="s">
        <v>708</v>
      </c>
      <c r="H36" s="3"/>
      <c r="I36" s="3"/>
      <c r="J36" s="3"/>
      <c r="K36" s="8">
        <v>36</v>
      </c>
      <c r="L36" s="16" t="s">
        <v>709</v>
      </c>
      <c r="M36" s="10" t="s">
        <v>710</v>
      </c>
      <c r="N36" s="33" t="s">
        <v>469</v>
      </c>
      <c r="O36" s="6" t="s">
        <v>651</v>
      </c>
      <c r="P36" s="6" t="s">
        <v>502</v>
      </c>
      <c r="Q36" s="6" t="s">
        <v>452</v>
      </c>
    </row>
    <row r="37" spans="1:17" s="1" customFormat="1" ht="112.5" customHeight="1">
      <c r="A37" s="63"/>
      <c r="B37" s="3">
        <v>36</v>
      </c>
      <c r="C37" s="49" t="s">
        <v>594</v>
      </c>
      <c r="D37" s="3"/>
      <c r="E37" s="3"/>
      <c r="F37" s="17"/>
      <c r="G37" s="3" t="s">
        <v>711</v>
      </c>
      <c r="H37" s="3"/>
      <c r="I37" s="3"/>
      <c r="J37" s="3"/>
      <c r="K37" s="8">
        <v>42</v>
      </c>
      <c r="L37" s="16" t="s">
        <v>712</v>
      </c>
      <c r="M37" s="82" t="s">
        <v>887</v>
      </c>
      <c r="N37" s="34" t="s">
        <v>517</v>
      </c>
      <c r="O37" s="6" t="s">
        <v>513</v>
      </c>
      <c r="P37" s="6" t="s">
        <v>487</v>
      </c>
      <c r="Q37" s="6"/>
    </row>
    <row r="38" spans="1:17" s="1" customFormat="1" ht="256.5" customHeight="1">
      <c r="A38" s="63"/>
      <c r="B38" s="3">
        <v>37</v>
      </c>
      <c r="C38" s="49"/>
      <c r="D38" s="3"/>
      <c r="E38" s="3"/>
      <c r="F38" s="17"/>
      <c r="G38" s="3" t="s">
        <v>713</v>
      </c>
      <c r="H38" s="3" t="s">
        <v>454</v>
      </c>
      <c r="I38" s="3"/>
      <c r="J38" s="3"/>
      <c r="K38" s="8" t="s">
        <v>714</v>
      </c>
      <c r="L38" s="16" t="s">
        <v>455</v>
      </c>
      <c r="M38" s="10" t="s">
        <v>715</v>
      </c>
      <c r="N38" s="34"/>
      <c r="O38" s="6" t="s">
        <v>513</v>
      </c>
      <c r="P38" s="6" t="s">
        <v>498</v>
      </c>
      <c r="Q38" s="6" t="s">
        <v>716</v>
      </c>
    </row>
    <row r="39" spans="1:17" s="1" customFormat="1" ht="99.75" customHeight="1">
      <c r="A39" s="63"/>
      <c r="B39" s="3">
        <v>38</v>
      </c>
      <c r="C39" s="49"/>
      <c r="D39" s="3"/>
      <c r="E39" s="3"/>
      <c r="F39" s="17"/>
      <c r="G39" s="3"/>
      <c r="H39" s="3" t="s">
        <v>717</v>
      </c>
      <c r="I39" s="3"/>
      <c r="J39" s="3"/>
      <c r="K39" s="8" t="s">
        <v>718</v>
      </c>
      <c r="L39" s="16" t="s">
        <v>719</v>
      </c>
      <c r="M39" s="10" t="s">
        <v>715</v>
      </c>
      <c r="N39" s="34"/>
      <c r="O39" s="6" t="s">
        <v>513</v>
      </c>
      <c r="P39" s="6" t="s">
        <v>491</v>
      </c>
      <c r="Q39" s="6"/>
    </row>
    <row r="40" spans="1:17" s="1" customFormat="1" ht="28.5" customHeight="1">
      <c r="A40" s="63"/>
      <c r="B40" s="3">
        <v>39</v>
      </c>
      <c r="C40" s="49"/>
      <c r="D40" s="3"/>
      <c r="E40" s="3"/>
      <c r="F40" s="17"/>
      <c r="G40" s="3"/>
      <c r="H40" s="3" t="s">
        <v>720</v>
      </c>
      <c r="I40" s="3"/>
      <c r="J40" s="3"/>
      <c r="K40" s="8" t="s">
        <v>721</v>
      </c>
      <c r="L40" s="16" t="s">
        <v>722</v>
      </c>
      <c r="M40" s="10" t="s">
        <v>715</v>
      </c>
      <c r="N40" s="34"/>
      <c r="O40" s="6" t="s">
        <v>513</v>
      </c>
      <c r="P40" s="6" t="s">
        <v>497</v>
      </c>
      <c r="Q40" s="6"/>
    </row>
    <row r="41" spans="1:17" s="1" customFormat="1" ht="142.5" customHeight="1">
      <c r="A41" s="63"/>
      <c r="B41" s="3">
        <v>40</v>
      </c>
      <c r="C41" s="49"/>
      <c r="D41" s="3"/>
      <c r="E41" s="3"/>
      <c r="F41" s="17"/>
      <c r="G41" s="3"/>
      <c r="H41" s="3" t="s">
        <v>723</v>
      </c>
      <c r="I41" s="3"/>
      <c r="J41" s="3"/>
      <c r="K41" s="8" t="s">
        <v>724</v>
      </c>
      <c r="L41" s="16" t="s">
        <v>725</v>
      </c>
      <c r="M41" s="10" t="s">
        <v>726</v>
      </c>
      <c r="N41" s="34"/>
      <c r="O41" s="6" t="s">
        <v>513</v>
      </c>
      <c r="P41" s="6" t="s">
        <v>501</v>
      </c>
      <c r="Q41" s="6"/>
    </row>
    <row r="42" spans="1:17" s="1" customFormat="1" ht="57" customHeight="1">
      <c r="A42" s="63"/>
      <c r="B42" s="3">
        <v>41</v>
      </c>
      <c r="C42" s="49" t="s">
        <v>595</v>
      </c>
      <c r="D42" s="3"/>
      <c r="E42" s="3"/>
      <c r="F42" s="18"/>
      <c r="G42" s="3" t="s">
        <v>727</v>
      </c>
      <c r="H42" s="3" t="s">
        <v>728</v>
      </c>
      <c r="I42" s="3"/>
      <c r="J42" s="3"/>
      <c r="K42" s="8" t="s">
        <v>729</v>
      </c>
      <c r="L42" s="16" t="s">
        <v>730</v>
      </c>
      <c r="M42" s="10" t="s">
        <v>731</v>
      </c>
      <c r="N42" s="34"/>
      <c r="O42" s="6" t="s">
        <v>513</v>
      </c>
      <c r="P42" s="6" t="s">
        <v>494</v>
      </c>
      <c r="Q42" s="6" t="s">
        <v>732</v>
      </c>
    </row>
    <row r="43" spans="1:17" s="1" customFormat="1" ht="71.25" customHeight="1">
      <c r="A43" s="63"/>
      <c r="B43" s="3">
        <v>42</v>
      </c>
      <c r="C43" s="49" t="s">
        <v>596</v>
      </c>
      <c r="D43" s="3"/>
      <c r="E43" s="3"/>
      <c r="F43" s="18"/>
      <c r="G43" s="3"/>
      <c r="H43" s="3" t="s">
        <v>733</v>
      </c>
      <c r="I43" s="3"/>
      <c r="J43" s="3"/>
      <c r="K43" s="8" t="s">
        <v>734</v>
      </c>
      <c r="L43" s="16" t="s">
        <v>537</v>
      </c>
      <c r="M43" s="10" t="s">
        <v>860</v>
      </c>
      <c r="N43" s="34"/>
      <c r="O43" s="6" t="s">
        <v>513</v>
      </c>
      <c r="P43" s="6" t="s">
        <v>498</v>
      </c>
      <c r="Q43" s="6" t="s">
        <v>735</v>
      </c>
    </row>
    <row r="44" spans="1:17" s="1" customFormat="1" ht="71.25" customHeight="1">
      <c r="A44" s="63"/>
      <c r="B44" s="3">
        <v>43</v>
      </c>
      <c r="C44" s="49" t="s">
        <v>597</v>
      </c>
      <c r="D44" s="3"/>
      <c r="E44" s="3"/>
      <c r="F44" s="18"/>
      <c r="G44" s="3"/>
      <c r="H44" s="3" t="s">
        <v>566</v>
      </c>
      <c r="I44" s="3"/>
      <c r="J44" s="3"/>
      <c r="K44" s="8" t="s">
        <v>457</v>
      </c>
      <c r="L44" s="16" t="s">
        <v>459</v>
      </c>
      <c r="M44" s="10" t="s">
        <v>736</v>
      </c>
      <c r="N44" s="34"/>
      <c r="O44" s="6" t="s">
        <v>513</v>
      </c>
      <c r="P44" s="6" t="s">
        <v>502</v>
      </c>
      <c r="Q44" s="6" t="s">
        <v>458</v>
      </c>
    </row>
    <row r="45" spans="1:17" s="1" customFormat="1" ht="69" customHeight="1">
      <c r="A45" s="63"/>
      <c r="B45" s="3">
        <v>44</v>
      </c>
      <c r="C45" s="49" t="s">
        <v>598</v>
      </c>
      <c r="D45" s="3"/>
      <c r="E45" s="3"/>
      <c r="F45" s="18"/>
      <c r="G45" s="3"/>
      <c r="H45" s="3" t="s">
        <v>737</v>
      </c>
      <c r="I45" s="3"/>
      <c r="J45" s="3"/>
      <c r="K45" s="8" t="s">
        <v>457</v>
      </c>
      <c r="L45" s="16" t="s">
        <v>855</v>
      </c>
      <c r="M45" s="10" t="s">
        <v>738</v>
      </c>
      <c r="N45" s="34"/>
      <c r="O45" s="6" t="s">
        <v>513</v>
      </c>
      <c r="P45" s="6" t="s">
        <v>504</v>
      </c>
      <c r="Q45" s="6"/>
    </row>
    <row r="46" spans="1:17" s="1" customFormat="1" ht="85.5" customHeight="1">
      <c r="A46" s="63"/>
      <c r="B46" s="3">
        <v>45</v>
      </c>
      <c r="C46" s="49" t="s">
        <v>599</v>
      </c>
      <c r="D46" s="3"/>
      <c r="E46" s="3"/>
      <c r="F46" s="17"/>
      <c r="G46" s="3" t="s">
        <v>739</v>
      </c>
      <c r="H46" s="3" t="s">
        <v>717</v>
      </c>
      <c r="I46" s="3"/>
      <c r="J46" s="3"/>
      <c r="K46" s="8" t="s">
        <v>740</v>
      </c>
      <c r="L46" s="16" t="s">
        <v>861</v>
      </c>
      <c r="M46" s="10" t="s">
        <v>741</v>
      </c>
      <c r="N46" s="34"/>
      <c r="O46" s="6" t="s">
        <v>513</v>
      </c>
      <c r="P46" s="6" t="s">
        <v>491</v>
      </c>
      <c r="Q46" s="6"/>
    </row>
    <row r="47" spans="1:17" s="1" customFormat="1" ht="99.75" customHeight="1">
      <c r="A47" s="63"/>
      <c r="B47" s="3">
        <v>46</v>
      </c>
      <c r="C47" s="49" t="s">
        <v>600</v>
      </c>
      <c r="D47" s="3"/>
      <c r="E47" s="3"/>
      <c r="F47" s="17"/>
      <c r="G47" s="3"/>
      <c r="H47" s="3" t="s">
        <v>720</v>
      </c>
      <c r="I47" s="3"/>
      <c r="J47" s="3"/>
      <c r="K47" s="8" t="s">
        <v>742</v>
      </c>
      <c r="L47" s="16" t="s">
        <v>743</v>
      </c>
      <c r="M47" s="10" t="s">
        <v>741</v>
      </c>
      <c r="N47" s="34"/>
      <c r="O47" s="6" t="s">
        <v>513</v>
      </c>
      <c r="P47" s="6" t="s">
        <v>497</v>
      </c>
      <c r="Q47" s="6"/>
    </row>
    <row r="48" spans="1:17" s="1" customFormat="1" ht="99.75" customHeight="1">
      <c r="A48" s="63"/>
      <c r="B48" s="3">
        <v>47</v>
      </c>
      <c r="C48" s="49" t="s">
        <v>601</v>
      </c>
      <c r="D48" s="3"/>
      <c r="E48" s="3"/>
      <c r="F48" s="17"/>
      <c r="G48" s="3"/>
      <c r="H48" s="3" t="s">
        <v>685</v>
      </c>
      <c r="I48" s="3"/>
      <c r="J48" s="3"/>
      <c r="K48" s="8" t="s">
        <v>744</v>
      </c>
      <c r="L48" s="16" t="s">
        <v>745</v>
      </c>
      <c r="M48" s="10" t="s">
        <v>741</v>
      </c>
      <c r="N48" s="34"/>
      <c r="O48" s="6" t="s">
        <v>513</v>
      </c>
      <c r="P48" s="6" t="s">
        <v>498</v>
      </c>
      <c r="Q48" s="6" t="s">
        <v>683</v>
      </c>
    </row>
    <row r="49" spans="1:17" s="1" customFormat="1" ht="114">
      <c r="A49" s="63"/>
      <c r="B49" s="3">
        <v>48</v>
      </c>
      <c r="C49" s="49" t="s">
        <v>602</v>
      </c>
      <c r="D49" s="3"/>
      <c r="E49" s="3"/>
      <c r="F49" s="17" t="s">
        <v>746</v>
      </c>
      <c r="G49" s="7" t="s">
        <v>747</v>
      </c>
      <c r="H49" s="3"/>
      <c r="I49" s="3"/>
      <c r="J49" s="3"/>
      <c r="K49" s="8">
        <v>11</v>
      </c>
      <c r="L49" s="10" t="s">
        <v>748</v>
      </c>
      <c r="M49" s="17"/>
      <c r="N49" s="37"/>
      <c r="O49" s="6" t="s">
        <v>513</v>
      </c>
      <c r="P49" s="6" t="s">
        <v>494</v>
      </c>
      <c r="Q49" s="6" t="s">
        <v>674</v>
      </c>
    </row>
    <row r="50" spans="1:17" s="1" customFormat="1" ht="57">
      <c r="A50" s="63"/>
      <c r="B50" s="3">
        <v>49</v>
      </c>
      <c r="C50" s="49" t="s">
        <v>603</v>
      </c>
      <c r="D50" s="3"/>
      <c r="E50" s="3"/>
      <c r="F50" s="17"/>
      <c r="G50" s="7" t="s">
        <v>749</v>
      </c>
      <c r="H50" s="3"/>
      <c r="I50" s="3"/>
      <c r="J50" s="3"/>
      <c r="K50" s="8">
        <v>11</v>
      </c>
      <c r="L50" s="10" t="s">
        <v>750</v>
      </c>
      <c r="M50" s="17"/>
      <c r="N50" s="37"/>
      <c r="O50" s="6" t="s">
        <v>513</v>
      </c>
      <c r="P50" s="6" t="s">
        <v>494</v>
      </c>
      <c r="Q50" s="6" t="s">
        <v>674</v>
      </c>
    </row>
    <row r="51" spans="1:17" s="1" customFormat="1" ht="71.25" customHeight="1">
      <c r="A51" s="63"/>
      <c r="B51" s="3">
        <v>50</v>
      </c>
      <c r="C51" s="49" t="str">
        <f>C$28</f>
        <v>201-013</v>
      </c>
      <c r="D51" s="3"/>
      <c r="E51" s="3"/>
      <c r="F51" s="17"/>
      <c r="G51" s="7" t="s">
        <v>533</v>
      </c>
      <c r="H51" s="3"/>
      <c r="I51" s="3"/>
      <c r="J51" s="3"/>
      <c r="K51" s="7">
        <f>$K$28</f>
        <v>11</v>
      </c>
      <c r="L51" s="16" t="str">
        <f>$L$28</f>
        <v>דגל פתיחה מחדש</v>
      </c>
      <c r="M51" s="10" t="str">
        <f>$M$28</f>
        <v>יש למלא שדה זה כאשר העסקה נסגרה בעבר וכעת היא נפתחה מחדש בחודש המדווח מבלי לשנות את מספר העסקה; לכל עסקה יש מספר עסקה ייחודי וניתן לשלוח אותו במסגרת הדיווח רק פעם אחת כך שאותה עסקה לא תוכל להיסגר ולהיפתח באותו דיווח. יש לדווח שדה זה בחודש שבו עסקה נפתחת מחדש.</v>
      </c>
      <c r="N51" s="38"/>
      <c r="O51" s="6" t="s">
        <v>513</v>
      </c>
      <c r="P51" s="6" t="s">
        <v>494</v>
      </c>
      <c r="Q51" s="6" t="s">
        <v>674</v>
      </c>
    </row>
    <row r="52" spans="1:17" s="1" customFormat="1" ht="285" customHeight="1">
      <c r="A52" s="63"/>
      <c r="B52" s="3">
        <v>51</v>
      </c>
      <c r="C52" s="49" t="str">
        <f>C$29</f>
        <v>201-014</v>
      </c>
      <c r="D52" s="3"/>
      <c r="E52" s="3"/>
      <c r="F52" s="17"/>
      <c r="G52" s="3" t="s">
        <v>534</v>
      </c>
      <c r="H52" s="3"/>
      <c r="I52" s="3"/>
      <c r="J52" s="3"/>
      <c r="K52" s="8">
        <f>$K$29</f>
        <v>13</v>
      </c>
      <c r="L52" s="74" t="s">
        <v>884</v>
      </c>
      <c r="M52" s="21" t="str">
        <f>$M$29</f>
        <v>אין לדווח על אינדיקטור לשינויים בתנאי העסקה (CH) כאשר חל שינוי בערכים של שדות מסוימים רק כתוצאה משינוי בשער החליפין או משינוי בערך ה"עוגן".</v>
      </c>
      <c r="N52" s="34"/>
      <c r="O52" s="6" t="s">
        <v>513</v>
      </c>
      <c r="P52" s="6" t="s">
        <v>494</v>
      </c>
      <c r="Q52" s="6" t="s">
        <v>674</v>
      </c>
    </row>
    <row r="53" spans="1:17" s="1" customFormat="1" ht="42.75" customHeight="1">
      <c r="A53" s="63"/>
      <c r="B53" s="3">
        <v>52</v>
      </c>
      <c r="C53" s="49" t="str">
        <f>C$30</f>
        <v>201-015</v>
      </c>
      <c r="D53" s="3"/>
      <c r="E53" s="3"/>
      <c r="F53" s="17"/>
      <c r="G53" s="3" t="s">
        <v>696</v>
      </c>
      <c r="H53" s="3"/>
      <c r="I53" s="3"/>
      <c r="J53" s="3"/>
      <c r="K53" s="8">
        <f>$K$30</f>
        <v>15</v>
      </c>
      <c r="L53" s="16" t="str">
        <f>$L$30</f>
        <v xml:space="preserve">שדה זה יכיל אינדיקטור המעיד כי השדות המדווחים בקשר לעסקה בלוח זה מכילים מידע חלקי ואינם מתייחסים לעסקה במלואה. </v>
      </c>
      <c r="M53" s="10" t="str">
        <f>$M$30</f>
        <v>דיווח חלקי יתכן רק כאשר מקור המידע המדווח אינו מתפעל את העסקה וקיים נותן אשראי נוסף בעסקה.  במקרה כזה, הדיווח יתייחס לחלקו היחסי של נותן האשראי בעסקה.</v>
      </c>
      <c r="N53" s="39"/>
      <c r="O53" s="6" t="s">
        <v>513</v>
      </c>
      <c r="P53" s="6" t="s">
        <v>494</v>
      </c>
      <c r="Q53" s="6" t="s">
        <v>674</v>
      </c>
    </row>
    <row r="54" spans="1:17" s="1" customFormat="1" ht="42.75" customHeight="1">
      <c r="A54" s="63"/>
      <c r="B54" s="3">
        <v>53</v>
      </c>
      <c r="C54" s="49" t="str">
        <f>C$31</f>
        <v>201-016</v>
      </c>
      <c r="D54" s="3"/>
      <c r="E54" s="3"/>
      <c r="F54" s="17"/>
      <c r="G54" s="3" t="s">
        <v>699</v>
      </c>
      <c r="H54" s="3"/>
      <c r="I54" s="3"/>
      <c r="J54" s="3"/>
      <c r="K54" s="8">
        <f>$K$31</f>
        <v>16</v>
      </c>
      <c r="L54" s="16" t="str">
        <f>$L$31</f>
        <v>המועד שבו נוצרה התחייבות כלפי הלקוח לספק אשראי במסגרת העסקה (ללא קשר לפעילות של רכישה או מכירת העסקה, כרטיס אשראי שאבד או נגנב, וכו').</v>
      </c>
      <c r="M54" s="10" t="str">
        <f>$M$31</f>
        <v>השדה לא יכלול תאריך החל לאחר תאריך נכונות הנתונים של הקובץ.</v>
      </c>
      <c r="N54" s="33" t="s">
        <v>514</v>
      </c>
      <c r="O54" s="6" t="s">
        <v>651</v>
      </c>
      <c r="P54" s="6" t="s">
        <v>487</v>
      </c>
      <c r="Q54" s="6"/>
    </row>
    <row r="55" spans="1:17" s="1" customFormat="1" ht="42.75" customHeight="1">
      <c r="A55" s="63"/>
      <c r="B55" s="3">
        <v>54</v>
      </c>
      <c r="C55" s="49" t="str">
        <f>C$32</f>
        <v>201-017</v>
      </c>
      <c r="D55" s="3"/>
      <c r="E55" s="3"/>
      <c r="F55" s="17"/>
      <c r="G55" s="3" t="s">
        <v>700</v>
      </c>
      <c r="H55" s="3"/>
      <c r="I55" s="3"/>
      <c r="J55" s="3"/>
      <c r="K55" s="8">
        <f>$K$32</f>
        <v>18</v>
      </c>
      <c r="L55" s="16" t="str">
        <f>$L$32</f>
        <v>שדה זה מכיל את המטרה שלשמה הועמדו האשראי או הערבות.</v>
      </c>
      <c r="M55" s="16" t="s">
        <v>525</v>
      </c>
      <c r="N55" s="39" t="s">
        <v>473</v>
      </c>
      <c r="O55" s="6" t="s">
        <v>513</v>
      </c>
      <c r="P55" s="6" t="s">
        <v>502</v>
      </c>
      <c r="Q55" s="6" t="s">
        <v>579</v>
      </c>
    </row>
    <row r="56" spans="1:17" s="1" customFormat="1" ht="71.25" customHeight="1">
      <c r="A56" s="63"/>
      <c r="B56" s="3">
        <v>55</v>
      </c>
      <c r="C56" s="49" t="s">
        <v>604</v>
      </c>
      <c r="D56" s="3"/>
      <c r="E56" s="3"/>
      <c r="F56" s="17"/>
      <c r="G56" s="3" t="s">
        <v>751</v>
      </c>
      <c r="H56" s="3"/>
      <c r="I56" s="3"/>
      <c r="J56" s="3"/>
      <c r="K56" s="8">
        <v>19</v>
      </c>
      <c r="L56" s="16" t="s">
        <v>752</v>
      </c>
      <c r="M56" s="10"/>
      <c r="N56" s="34"/>
      <c r="O56" s="6" t="s">
        <v>513</v>
      </c>
      <c r="P56" s="6" t="s">
        <v>494</v>
      </c>
      <c r="Q56" s="6" t="s">
        <v>753</v>
      </c>
    </row>
    <row r="57" spans="1:17" s="1" customFormat="1" ht="57" customHeight="1">
      <c r="A57" s="63"/>
      <c r="B57" s="3">
        <v>56</v>
      </c>
      <c r="C57" s="49" t="s">
        <v>605</v>
      </c>
      <c r="D57" s="3"/>
      <c r="E57" s="3"/>
      <c r="F57" s="17"/>
      <c r="G57" s="3" t="s">
        <v>754</v>
      </c>
      <c r="H57" s="3"/>
      <c r="I57" s="3"/>
      <c r="J57" s="3"/>
      <c r="K57" s="8">
        <v>20</v>
      </c>
      <c r="L57" s="16" t="s">
        <v>755</v>
      </c>
      <c r="M57" s="10"/>
      <c r="N57" s="34"/>
      <c r="O57" s="6" t="s">
        <v>513</v>
      </c>
      <c r="P57" s="6" t="s">
        <v>494</v>
      </c>
      <c r="Q57" s="6" t="s">
        <v>756</v>
      </c>
    </row>
    <row r="58" spans="1:17" s="1" customFormat="1" ht="44.25" customHeight="1">
      <c r="A58" s="63"/>
      <c r="B58" s="3">
        <v>57</v>
      </c>
      <c r="C58" s="49" t="str">
        <f>C$33</f>
        <v>201-018</v>
      </c>
      <c r="D58" s="3"/>
      <c r="E58" s="3"/>
      <c r="F58" s="17"/>
      <c r="G58" s="3" t="s">
        <v>703</v>
      </c>
      <c r="H58" s="3"/>
      <c r="I58" s="3"/>
      <c r="J58" s="3"/>
      <c r="K58" s="8">
        <f>$K$33</f>
        <v>21</v>
      </c>
      <c r="L58" s="16" t="str">
        <f>$L$33</f>
        <v>יש לציין את תאריך סיום העסקה הנקוב בעסקה.</v>
      </c>
      <c r="M58" s="10" t="str">
        <f>$M$33</f>
        <v>הערך בשדה חייב להיות שווה או גדול מתאריך תחילת העסקה</v>
      </c>
      <c r="N58" s="33" t="s">
        <v>466</v>
      </c>
      <c r="O58" s="6" t="s">
        <v>651</v>
      </c>
      <c r="P58" s="6" t="s">
        <v>487</v>
      </c>
      <c r="Q58" s="6"/>
    </row>
    <row r="59" spans="1:17" s="1" customFormat="1" ht="71.25" customHeight="1">
      <c r="A59" s="63"/>
      <c r="B59" s="3">
        <v>58</v>
      </c>
      <c r="C59" s="49" t="s">
        <v>606</v>
      </c>
      <c r="D59" s="3"/>
      <c r="E59" s="3"/>
      <c r="F59" s="17"/>
      <c r="G59" s="3" t="s">
        <v>757</v>
      </c>
      <c r="H59" s="3"/>
      <c r="I59" s="3"/>
      <c r="J59" s="3"/>
      <c r="K59" s="8">
        <v>22</v>
      </c>
      <c r="L59" s="16" t="s">
        <v>757</v>
      </c>
      <c r="M59" s="10" t="s">
        <v>758</v>
      </c>
      <c r="N59" s="33" t="s">
        <v>470</v>
      </c>
      <c r="O59" s="6" t="s">
        <v>651</v>
      </c>
      <c r="P59" s="6" t="s">
        <v>502</v>
      </c>
      <c r="Q59" s="6" t="s">
        <v>759</v>
      </c>
    </row>
    <row r="60" spans="1:17" s="1" customFormat="1" ht="14.25" customHeight="1">
      <c r="A60" s="63"/>
      <c r="B60" s="3">
        <v>59</v>
      </c>
      <c r="C60" s="49" t="s">
        <v>607</v>
      </c>
      <c r="D60" s="3"/>
      <c r="E60" s="3"/>
      <c r="F60" s="17"/>
      <c r="G60" s="3" t="s">
        <v>481</v>
      </c>
      <c r="H60" s="3"/>
      <c r="I60" s="3"/>
      <c r="J60" s="3"/>
      <c r="K60" s="8">
        <v>25</v>
      </c>
      <c r="L60" s="16" t="s">
        <v>760</v>
      </c>
      <c r="M60" s="10"/>
      <c r="N60" s="33" t="s">
        <v>467</v>
      </c>
      <c r="O60" s="6" t="s">
        <v>651</v>
      </c>
      <c r="P60" s="6" t="s">
        <v>503</v>
      </c>
      <c r="Q60" s="6"/>
    </row>
    <row r="61" spans="1:17" s="1" customFormat="1" ht="28.5" customHeight="1">
      <c r="A61" s="63"/>
      <c r="B61" s="3">
        <v>60</v>
      </c>
      <c r="C61" s="49" t="str">
        <f>C$35</f>
        <v>201-021</v>
      </c>
      <c r="D61" s="3"/>
      <c r="E61" s="3"/>
      <c r="F61" s="17"/>
      <c r="G61" s="3" t="s">
        <v>706</v>
      </c>
      <c r="H61" s="3"/>
      <c r="I61" s="3"/>
      <c r="J61" s="3"/>
      <c r="K61" s="8">
        <f>$K$35</f>
        <v>29</v>
      </c>
      <c r="L61" s="16" t="s">
        <v>862</v>
      </c>
      <c r="M61" s="10" t="s">
        <v>847</v>
      </c>
      <c r="N61" s="33" t="s">
        <v>468</v>
      </c>
      <c r="O61" s="6" t="s">
        <v>651</v>
      </c>
      <c r="P61" s="6" t="s">
        <v>498</v>
      </c>
      <c r="Q61" s="6" t="s">
        <v>707</v>
      </c>
    </row>
    <row r="62" spans="1:17" s="1" customFormat="1" ht="128.25" customHeight="1">
      <c r="A62" s="63"/>
      <c r="B62" s="3">
        <v>61</v>
      </c>
      <c r="C62" s="49" t="s">
        <v>608</v>
      </c>
      <c r="D62" s="3"/>
      <c r="E62" s="3"/>
      <c r="F62" s="17"/>
      <c r="G62" s="3" t="s">
        <v>761</v>
      </c>
      <c r="H62" s="3"/>
      <c r="I62" s="3"/>
      <c r="J62" s="3"/>
      <c r="K62" s="8">
        <v>31</v>
      </c>
      <c r="L62" s="16" t="s">
        <v>856</v>
      </c>
      <c r="M62" s="10"/>
      <c r="N62" s="33" t="s">
        <v>467</v>
      </c>
      <c r="O62" s="6" t="s">
        <v>651</v>
      </c>
      <c r="P62" s="6" t="s">
        <v>503</v>
      </c>
      <c r="Q62" s="6"/>
    </row>
    <row r="63" spans="1:17" s="1" customFormat="1" ht="28.5" customHeight="1">
      <c r="A63" s="63"/>
      <c r="B63" s="3">
        <v>62</v>
      </c>
      <c r="C63" s="49" t="s">
        <v>609</v>
      </c>
      <c r="D63" s="3"/>
      <c r="E63" s="3"/>
      <c r="F63" s="17"/>
      <c r="G63" s="3" t="s">
        <v>762</v>
      </c>
      <c r="H63" s="3"/>
      <c r="I63" s="3"/>
      <c r="J63" s="3"/>
      <c r="K63" s="8">
        <v>32</v>
      </c>
      <c r="L63" s="16" t="s">
        <v>763</v>
      </c>
      <c r="M63" s="83" t="s">
        <v>888</v>
      </c>
      <c r="N63" s="33" t="s">
        <v>471</v>
      </c>
      <c r="O63" s="6" t="s">
        <v>513</v>
      </c>
      <c r="P63" s="6" t="s">
        <v>502</v>
      </c>
      <c r="Q63" s="6" t="s">
        <v>764</v>
      </c>
    </row>
    <row r="64" spans="1:17" s="1" customFormat="1" ht="114" customHeight="1">
      <c r="A64" s="63"/>
      <c r="B64" s="3">
        <v>63</v>
      </c>
      <c r="C64" s="49" t="s">
        <v>610</v>
      </c>
      <c r="D64" s="3"/>
      <c r="E64" s="3"/>
      <c r="F64" s="17"/>
      <c r="G64" s="3" t="s">
        <v>765</v>
      </c>
      <c r="H64" s="3"/>
      <c r="I64" s="3"/>
      <c r="J64" s="3"/>
      <c r="K64" s="8">
        <v>33</v>
      </c>
      <c r="L64" s="16" t="s">
        <v>462</v>
      </c>
      <c r="M64" s="10"/>
      <c r="N64" s="33" t="s">
        <v>467</v>
      </c>
      <c r="O64" s="6" t="s">
        <v>651</v>
      </c>
      <c r="P64" s="6" t="s">
        <v>503</v>
      </c>
      <c r="Q64" s="6"/>
    </row>
    <row r="65" spans="1:17" s="1" customFormat="1" ht="114" customHeight="1">
      <c r="A65" s="63"/>
      <c r="B65" s="3">
        <v>64</v>
      </c>
      <c r="C65" s="49" t="s">
        <v>611</v>
      </c>
      <c r="D65" s="3"/>
      <c r="E65" s="3"/>
      <c r="F65" s="17"/>
      <c r="G65" s="3" t="s">
        <v>766</v>
      </c>
      <c r="H65" s="3"/>
      <c r="I65" s="3"/>
      <c r="J65" s="3"/>
      <c r="K65" s="8">
        <v>34</v>
      </c>
      <c r="L65" s="16" t="s">
        <v>767</v>
      </c>
      <c r="M65" s="10"/>
      <c r="N65" s="33" t="s">
        <v>467</v>
      </c>
      <c r="O65" s="6" t="s">
        <v>651</v>
      </c>
      <c r="P65" s="6" t="s">
        <v>503</v>
      </c>
      <c r="Q65" s="6"/>
    </row>
    <row r="66" spans="1:17" s="1" customFormat="1" ht="199.5" customHeight="1">
      <c r="A66" s="63"/>
      <c r="B66" s="3">
        <v>65</v>
      </c>
      <c r="C66" s="49"/>
      <c r="D66" s="3"/>
      <c r="E66" s="3"/>
      <c r="F66" s="17"/>
      <c r="G66" s="3" t="s">
        <v>768</v>
      </c>
      <c r="H66" s="3"/>
      <c r="I66" s="3"/>
      <c r="J66" s="3"/>
      <c r="K66" s="8">
        <v>35</v>
      </c>
      <c r="L66" s="16" t="s">
        <v>482</v>
      </c>
      <c r="M66" s="10" t="s">
        <v>575</v>
      </c>
      <c r="N66" s="33" t="s">
        <v>472</v>
      </c>
      <c r="O66" s="6" t="s">
        <v>651</v>
      </c>
      <c r="P66" s="6" t="s">
        <v>505</v>
      </c>
      <c r="Q66" s="33" t="s">
        <v>574</v>
      </c>
    </row>
    <row r="67" spans="1:17" s="1" customFormat="1" ht="28.5" customHeight="1">
      <c r="A67" s="63"/>
      <c r="B67" s="3">
        <v>66</v>
      </c>
      <c r="C67" s="49" t="str">
        <f>C$36</f>
        <v>201-022</v>
      </c>
      <c r="D67" s="3"/>
      <c r="E67" s="3"/>
      <c r="F67" s="17"/>
      <c r="G67" s="3" t="s">
        <v>708</v>
      </c>
      <c r="H67" s="3"/>
      <c r="I67" s="3"/>
      <c r="J67" s="3"/>
      <c r="K67" s="8">
        <f>$K$36</f>
        <v>36</v>
      </c>
      <c r="L67" s="16" t="str">
        <f>$L$36</f>
        <v>יש לציין את קוד הסטטוס המתאר בצורה המדויקת ביותר את המצב הקיים של העסקה נכון לתאריך נכונות הנתונים</v>
      </c>
      <c r="M67" s="10"/>
      <c r="N67" s="33" t="s">
        <v>469</v>
      </c>
      <c r="O67" s="6" t="s">
        <v>651</v>
      </c>
      <c r="P67" s="6" t="s">
        <v>502</v>
      </c>
      <c r="Q67" s="6" t="s">
        <v>452</v>
      </c>
    </row>
    <row r="68" spans="1:17" s="1" customFormat="1" ht="57" customHeight="1">
      <c r="A68" s="63"/>
      <c r="B68" s="3">
        <v>67</v>
      </c>
      <c r="C68" s="49" t="s">
        <v>612</v>
      </c>
      <c r="D68" s="3"/>
      <c r="E68" s="3"/>
      <c r="F68" s="17"/>
      <c r="G68" s="3" t="s">
        <v>769</v>
      </c>
      <c r="H68" s="3"/>
      <c r="I68" s="3"/>
      <c r="J68" s="3"/>
      <c r="K68" s="8">
        <v>37</v>
      </c>
      <c r="L68" s="16" t="s">
        <v>863</v>
      </c>
      <c r="M68" s="10"/>
      <c r="N68" s="40"/>
      <c r="O68" s="6" t="s">
        <v>513</v>
      </c>
      <c r="P68" s="6" t="s">
        <v>494</v>
      </c>
      <c r="Q68" s="6" t="s">
        <v>770</v>
      </c>
    </row>
    <row r="69" spans="1:17" s="1" customFormat="1" ht="99.75" customHeight="1">
      <c r="A69" s="63"/>
      <c r="B69" s="3">
        <v>68</v>
      </c>
      <c r="C69" s="49" t="s">
        <v>613</v>
      </c>
      <c r="D69" s="3"/>
      <c r="E69" s="3"/>
      <c r="F69" s="17"/>
      <c r="G69" s="3" t="s">
        <v>771</v>
      </c>
      <c r="H69" s="3"/>
      <c r="I69" s="3"/>
      <c r="J69" s="3"/>
      <c r="K69" s="8">
        <v>38</v>
      </c>
      <c r="L69" s="16" t="s">
        <v>864</v>
      </c>
      <c r="M69" s="10" t="s">
        <v>865</v>
      </c>
      <c r="N69" s="40"/>
      <c r="O69" s="6" t="s">
        <v>513</v>
      </c>
      <c r="P69" s="6" t="s">
        <v>503</v>
      </c>
      <c r="Q69" s="6"/>
    </row>
    <row r="70" spans="1:17" s="1" customFormat="1" ht="114" customHeight="1">
      <c r="A70" s="63"/>
      <c r="B70" s="3">
        <v>69</v>
      </c>
      <c r="C70" s="49" t="s">
        <v>614</v>
      </c>
      <c r="D70" s="3"/>
      <c r="E70" s="3"/>
      <c r="F70" s="17"/>
      <c r="G70" s="3" t="s">
        <v>772</v>
      </c>
      <c r="H70" s="3"/>
      <c r="I70" s="3"/>
      <c r="J70" s="3"/>
      <c r="K70" s="8">
        <v>39</v>
      </c>
      <c r="L70" s="16" t="s">
        <v>773</v>
      </c>
      <c r="M70" s="16" t="s">
        <v>518</v>
      </c>
      <c r="N70" s="16" t="s">
        <v>519</v>
      </c>
      <c r="O70" s="6" t="s">
        <v>513</v>
      </c>
      <c r="P70" s="6" t="s">
        <v>487</v>
      </c>
      <c r="Q70" s="6"/>
    </row>
    <row r="71" spans="1:17" s="1" customFormat="1" ht="28.5" customHeight="1">
      <c r="A71" s="63"/>
      <c r="B71" s="3">
        <v>70</v>
      </c>
      <c r="C71" s="49" t="s">
        <v>615</v>
      </c>
      <c r="D71" s="3"/>
      <c r="E71" s="3"/>
      <c r="F71" s="17"/>
      <c r="G71" s="3" t="s">
        <v>774</v>
      </c>
      <c r="H71" s="3"/>
      <c r="I71" s="3"/>
      <c r="J71" s="3"/>
      <c r="K71" s="8">
        <v>41</v>
      </c>
      <c r="L71" s="16" t="s">
        <v>775</v>
      </c>
      <c r="M71" s="10" t="s">
        <v>776</v>
      </c>
      <c r="N71" s="34"/>
      <c r="O71" s="6" t="s">
        <v>513</v>
      </c>
      <c r="P71" s="6" t="s">
        <v>487</v>
      </c>
      <c r="Q71" s="6"/>
    </row>
    <row r="72" spans="1:17" s="1" customFormat="1" ht="28.5" customHeight="1">
      <c r="A72" s="63"/>
      <c r="B72" s="3">
        <v>71</v>
      </c>
      <c r="C72" s="49" t="s">
        <v>616</v>
      </c>
      <c r="D72" s="3"/>
      <c r="E72" s="3"/>
      <c r="F72" s="17"/>
      <c r="G72" s="3" t="s">
        <v>777</v>
      </c>
      <c r="H72" s="3"/>
      <c r="I72" s="3"/>
      <c r="J72" s="3"/>
      <c r="K72" s="8">
        <v>43</v>
      </c>
      <c r="L72" s="75" t="s">
        <v>885</v>
      </c>
      <c r="M72" s="10" t="s">
        <v>844</v>
      </c>
      <c r="N72" s="34"/>
      <c r="O72" s="6" t="s">
        <v>513</v>
      </c>
      <c r="P72" s="6" t="s">
        <v>487</v>
      </c>
      <c r="Q72" s="6"/>
    </row>
    <row r="73" spans="1:17" s="1" customFormat="1" ht="113.25" customHeight="1">
      <c r="A73" s="63"/>
      <c r="B73" s="3">
        <v>72</v>
      </c>
      <c r="C73" s="49" t="str">
        <f>C$37</f>
        <v>201-023</v>
      </c>
      <c r="D73" s="3"/>
      <c r="E73" s="3"/>
      <c r="F73" s="17"/>
      <c r="G73" s="3" t="s">
        <v>711</v>
      </c>
      <c r="H73" s="3"/>
      <c r="I73" s="3"/>
      <c r="J73" s="3"/>
      <c r="K73" s="8">
        <f>$K$37</f>
        <v>42</v>
      </c>
      <c r="L73" s="16" t="str">
        <f>$L$37</f>
        <v>יש לציין את התאריך בו העסקה נסגרה</v>
      </c>
      <c r="M73" s="10" t="s">
        <v>453</v>
      </c>
      <c r="N73" s="16" t="s">
        <v>517</v>
      </c>
      <c r="O73" s="6" t="s">
        <v>513</v>
      </c>
      <c r="P73" s="6" t="s">
        <v>487</v>
      </c>
      <c r="Q73" s="6"/>
    </row>
    <row r="74" spans="1:17" s="1" customFormat="1" ht="28.5" customHeight="1">
      <c r="A74" s="63"/>
      <c r="B74" s="3">
        <v>73</v>
      </c>
      <c r="C74" s="49" t="s">
        <v>617</v>
      </c>
      <c r="D74" s="3"/>
      <c r="E74" s="3"/>
      <c r="F74" s="17"/>
      <c r="G74" s="3" t="s">
        <v>778</v>
      </c>
      <c r="H74" s="3"/>
      <c r="I74" s="3"/>
      <c r="J74" s="3"/>
      <c r="K74" s="8">
        <v>44</v>
      </c>
      <c r="L74" s="16" t="s">
        <v>779</v>
      </c>
      <c r="M74" s="10" t="s">
        <v>844</v>
      </c>
      <c r="N74" s="34"/>
      <c r="O74" s="6" t="s">
        <v>513</v>
      </c>
      <c r="P74" s="6" t="s">
        <v>487</v>
      </c>
      <c r="Q74" s="6"/>
    </row>
    <row r="75" spans="1:17" s="1" customFormat="1" ht="14.25" customHeight="1">
      <c r="A75" s="63"/>
      <c r="B75" s="3">
        <v>74</v>
      </c>
      <c r="C75" s="49" t="s">
        <v>618</v>
      </c>
      <c r="D75" s="3"/>
      <c r="E75" s="3"/>
      <c r="F75" s="17"/>
      <c r="G75" s="3" t="s">
        <v>780</v>
      </c>
      <c r="H75" s="3"/>
      <c r="I75" s="3"/>
      <c r="J75" s="3"/>
      <c r="K75" s="8">
        <v>46</v>
      </c>
      <c r="L75" s="18" t="s">
        <v>781</v>
      </c>
      <c r="M75" s="10"/>
      <c r="N75" s="34"/>
      <c r="O75" s="6" t="s">
        <v>513</v>
      </c>
      <c r="P75" s="6" t="s">
        <v>494</v>
      </c>
      <c r="Q75" s="6" t="s">
        <v>674</v>
      </c>
    </row>
    <row r="76" spans="1:17" s="1" customFormat="1" ht="14.25" customHeight="1">
      <c r="A76" s="63"/>
      <c r="B76" s="3">
        <v>75</v>
      </c>
      <c r="C76" s="49" t="s">
        <v>619</v>
      </c>
      <c r="D76" s="3"/>
      <c r="E76" s="3"/>
      <c r="F76" s="17"/>
      <c r="G76" s="3" t="s">
        <v>782</v>
      </c>
      <c r="H76" s="3"/>
      <c r="I76" s="3"/>
      <c r="J76" s="3"/>
      <c r="K76" s="8">
        <v>46</v>
      </c>
      <c r="L76" s="18" t="s">
        <v>851</v>
      </c>
      <c r="M76" s="10"/>
      <c r="N76" s="34"/>
      <c r="O76" s="6" t="s">
        <v>513</v>
      </c>
      <c r="P76" s="6" t="s">
        <v>494</v>
      </c>
      <c r="Q76" s="6" t="s">
        <v>674</v>
      </c>
    </row>
    <row r="77" spans="1:17" s="1" customFormat="1" ht="14.25" customHeight="1">
      <c r="A77" s="63"/>
      <c r="B77" s="3">
        <v>76</v>
      </c>
      <c r="C77" s="49" t="s">
        <v>620</v>
      </c>
      <c r="D77" s="3"/>
      <c r="E77" s="3"/>
      <c r="F77" s="17"/>
      <c r="G77" s="3" t="s">
        <v>783</v>
      </c>
      <c r="H77" s="3"/>
      <c r="I77" s="3"/>
      <c r="J77" s="3"/>
      <c r="K77" s="8">
        <v>46</v>
      </c>
      <c r="L77" s="18" t="s">
        <v>852</v>
      </c>
      <c r="M77" s="10"/>
      <c r="N77" s="34"/>
      <c r="O77" s="6" t="s">
        <v>513</v>
      </c>
      <c r="P77" s="6" t="s">
        <v>494</v>
      </c>
      <c r="Q77" s="6" t="s">
        <v>674</v>
      </c>
    </row>
    <row r="78" spans="1:17" s="1" customFormat="1" ht="42.75" customHeight="1">
      <c r="A78" s="63"/>
      <c r="B78" s="3">
        <v>77</v>
      </c>
      <c r="C78" s="49" t="s">
        <v>621</v>
      </c>
      <c r="D78" s="3"/>
      <c r="E78" s="3"/>
      <c r="F78" s="17"/>
      <c r="G78" s="3" t="s">
        <v>784</v>
      </c>
      <c r="H78" s="3"/>
      <c r="I78" s="3"/>
      <c r="J78" s="3"/>
      <c r="K78" s="8">
        <v>46</v>
      </c>
      <c r="L78" s="16" t="s">
        <v>866</v>
      </c>
      <c r="M78" s="10" t="s">
        <v>848</v>
      </c>
      <c r="N78" s="34"/>
      <c r="O78" s="6" t="s">
        <v>513</v>
      </c>
      <c r="P78" s="6" t="s">
        <v>494</v>
      </c>
      <c r="Q78" s="6" t="s">
        <v>674</v>
      </c>
    </row>
    <row r="79" spans="1:17" s="1" customFormat="1" ht="28.5">
      <c r="A79" s="63"/>
      <c r="B79" s="3">
        <v>78</v>
      </c>
      <c r="C79" s="49" t="s">
        <v>622</v>
      </c>
      <c r="D79" s="3"/>
      <c r="E79" s="3"/>
      <c r="F79" s="17"/>
      <c r="G79" s="3" t="s">
        <v>785</v>
      </c>
      <c r="H79" s="3"/>
      <c r="I79" s="3"/>
      <c r="J79" s="3"/>
      <c r="K79" s="8">
        <v>46</v>
      </c>
      <c r="L79" s="16" t="s">
        <v>849</v>
      </c>
      <c r="M79" s="10" t="s">
        <v>850</v>
      </c>
      <c r="N79" s="34"/>
      <c r="O79" s="6" t="s">
        <v>513</v>
      </c>
      <c r="P79" s="6" t="s">
        <v>494</v>
      </c>
      <c r="Q79" s="6" t="s">
        <v>674</v>
      </c>
    </row>
    <row r="80" spans="1:17" s="1" customFormat="1" ht="256.5" customHeight="1">
      <c r="A80" s="63"/>
      <c r="B80" s="3">
        <v>79</v>
      </c>
      <c r="C80" s="49"/>
      <c r="D80" s="3"/>
      <c r="E80" s="3"/>
      <c r="F80" s="17"/>
      <c r="G80" s="3" t="s">
        <v>713</v>
      </c>
      <c r="H80" s="3" t="s">
        <v>454</v>
      </c>
      <c r="I80" s="3"/>
      <c r="J80" s="3"/>
      <c r="K80" s="8" t="str">
        <f>$K$38</f>
        <v>14.א</v>
      </c>
      <c r="L80" s="16" t="str">
        <f>$L$38</f>
        <v xml:space="preserve">שדה זה עשוי להופיע מספר פעמים, כמספר נותני האשראי השותפים בעסקה (בנוסף למקור המידע המדווח) לרבות גורמים שרכשו/מכרו את העסקה בחלקה או במלואה בחודש הדיווח.
הדיווח יבוצע ע"י מקור המידע בשדות הבאים (לפי העניין):
- אינדיקטור העברה/ שותפות - אינדיקטור
- אינדיקטור העברה/ שותפות - שם התאגיד
- אינדיקטור העברה/ שותפות - מס' התאגיד
- אינדיקטור העברה/ שותפות - אחוזים
באחד מהמקרים שלהלן:
מקרה א' – דיווח חד פעמי על כל רכישה או מכירה:  אינדיקטור לרכישה (B) או מכירה (S) של עסקה יופיע רק בחודש הדיווח בו בוצעה בפועל עיסקת מכירה או רכישה, מלאה או חלקית, מול גורם אחר שאינו מקור המידע המדווח. 
מקרה ב' – דיווח שוטף כאשר קיים נותן אשראי אחר או נוסף בעסקה: הקודים הבאים: 
 BC ,CC, PI, OTH, יופיעו בכל חודש רלבנטי כאינדיקציה לכך שקיים נותן אשראי שאינו מקור המידע המדווח בעסקה.
</v>
      </c>
      <c r="M80" s="10" t="str">
        <f>$M$38</f>
        <v>אם ממלאים שדה זה, יש למלא גם את כל השדות הקשורים ל"העברה/ שותפות"</v>
      </c>
      <c r="N80" s="34"/>
      <c r="O80" s="6" t="s">
        <v>513</v>
      </c>
      <c r="P80" s="6" t="s">
        <v>498</v>
      </c>
      <c r="Q80" s="6" t="s">
        <v>716</v>
      </c>
    </row>
    <row r="81" spans="1:17" s="1" customFormat="1" ht="99.75" customHeight="1">
      <c r="A81" s="63"/>
      <c r="B81" s="3">
        <v>80</v>
      </c>
      <c r="C81" s="49"/>
      <c r="D81" s="3"/>
      <c r="E81" s="3"/>
      <c r="F81" s="17"/>
      <c r="G81" s="3"/>
      <c r="H81" s="3" t="s">
        <v>717</v>
      </c>
      <c r="I81" s="3"/>
      <c r="J81" s="3"/>
      <c r="K81" s="8" t="str">
        <f>$K$39</f>
        <v>14.ב</v>
      </c>
      <c r="L81" s="16" t="str">
        <f>$L$39</f>
        <v xml:space="preserve">טקסט חופשי לעדכון בהתאם לחלופות הבאות:
1.  שם הגורם הרוכש/ מוכר כאשר בשדה "שם רוכש/מוכר/שותף" דווח קוד B או S  
2.  שמו של נותן אשראי נוסף על מקור המידע המדווח בעסקה למעט מקור המידע כאשר אחד הקודים הבאים דווח בשדה "שם הגורם הרוכש/ מוכר": BC, CC, PI, OTH
</v>
      </c>
      <c r="M81" s="10" t="str">
        <f t="shared" ref="M81" si="0">$M$38</f>
        <v>אם ממלאים שדה זה, יש למלא גם את כל השדות הקשורים ל"העברה/ שותפות"</v>
      </c>
      <c r="N81" s="34"/>
      <c r="O81" s="6" t="s">
        <v>513</v>
      </c>
      <c r="P81" s="6" t="s">
        <v>491</v>
      </c>
      <c r="Q81" s="6"/>
    </row>
    <row r="82" spans="1:17" s="1" customFormat="1" ht="28.5" customHeight="1">
      <c r="A82" s="63"/>
      <c r="B82" s="3">
        <v>81</v>
      </c>
      <c r="C82" s="49"/>
      <c r="D82" s="3"/>
      <c r="E82" s="3"/>
      <c r="F82" s="17"/>
      <c r="G82" s="3"/>
      <c r="H82" s="3" t="s">
        <v>720</v>
      </c>
      <c r="I82" s="3"/>
      <c r="J82" s="3"/>
      <c r="K82" s="8" t="str">
        <f>$K$40</f>
        <v>14.ג</v>
      </c>
      <c r="L82" s="16" t="str">
        <f>$L$40</f>
        <v>מציין את מס' התאגיד של הקונה / המוכר / שותף ששמו מדווח בשדה אינדיקטור העברה/ שותפות - שם התאגיד.</v>
      </c>
      <c r="M82" s="10" t="str">
        <f>$M$40</f>
        <v>אם ממלאים שדה זה, יש למלא גם את כל השדות הקשורים ל"העברה/ שותפות"</v>
      </c>
      <c r="N82" s="34"/>
      <c r="O82" s="6" t="s">
        <v>513</v>
      </c>
      <c r="P82" s="6" t="s">
        <v>497</v>
      </c>
      <c r="Q82" s="6"/>
    </row>
    <row r="83" spans="1:17" s="1" customFormat="1" ht="142.5" customHeight="1">
      <c r="A83" s="63"/>
      <c r="B83" s="3">
        <v>82</v>
      </c>
      <c r="C83" s="49"/>
      <c r="D83" s="3"/>
      <c r="E83" s="3"/>
      <c r="F83" s="17"/>
      <c r="G83" s="3"/>
      <c r="H83" s="3" t="s">
        <v>723</v>
      </c>
      <c r="I83" s="3"/>
      <c r="J83" s="3"/>
      <c r="K83" s="8" t="str">
        <f>$K$41</f>
        <v>14.ד</v>
      </c>
      <c r="L83" s="16" t="str">
        <f>$L$41</f>
        <v xml:space="preserve">בשדה זה ידווח, אחד מאלה:
1. 1. שיעור הרכישה של העסקה כאשר קוד B דווח בשדה "אינדיקטור העברה/ שותפות" 
2. שיעור המכירה של העסקה כאשר קוד S דווח בשדה "אינדיקטור העברה/ שותפות" 
3. חלקו של נותן אשראי שאינו מקור המידע המדווח בעסקה כאשר דווח בשדה "אינדיקטור העברה/ שותפות" אחד מהקודים הבאים: BC,  PI, OTHאו CC.
</v>
      </c>
      <c r="M83" s="10" t="str">
        <f>$M$41</f>
        <v xml:space="preserve">אם ממלאים שדה זה, יש למלא גם את כל השדות הקשורים ל"העברה/ שותפות"
הערה:
א. יש לציין את השיעור (ללא התו "%" במספר עגול, ללא ספרות לאחר הנקודה).
ב. שדה זה יכיל ערכים הנעים בין 1 ל- 100. 
</v>
      </c>
      <c r="N83" s="34"/>
      <c r="O83" s="6" t="s">
        <v>513</v>
      </c>
      <c r="P83" s="6" t="s">
        <v>501</v>
      </c>
      <c r="Q83" s="6"/>
    </row>
    <row r="84" spans="1:17" s="1" customFormat="1" ht="42.75" customHeight="1">
      <c r="A84" s="63"/>
      <c r="B84" s="3">
        <v>83</v>
      </c>
      <c r="C84" s="49" t="s">
        <v>623</v>
      </c>
      <c r="D84" s="3"/>
      <c r="E84" s="3"/>
      <c r="F84" s="17"/>
      <c r="G84" s="3" t="s">
        <v>786</v>
      </c>
      <c r="H84" s="3" t="s">
        <v>787</v>
      </c>
      <c r="I84" s="3"/>
      <c r="J84" s="3"/>
      <c r="K84" s="8" t="s">
        <v>788</v>
      </c>
      <c r="L84" s="10" t="s">
        <v>789</v>
      </c>
      <c r="M84" s="10" t="s">
        <v>483</v>
      </c>
      <c r="N84" s="34"/>
      <c r="O84" s="6" t="s">
        <v>513</v>
      </c>
      <c r="P84" s="6" t="s">
        <v>491</v>
      </c>
      <c r="Q84" s="6"/>
    </row>
    <row r="85" spans="1:17" s="1" customFormat="1" ht="42.75" customHeight="1">
      <c r="A85" s="63"/>
      <c r="B85" s="3">
        <v>84</v>
      </c>
      <c r="C85" s="49" t="s">
        <v>624</v>
      </c>
      <c r="D85" s="3"/>
      <c r="E85" s="3"/>
      <c r="F85" s="17"/>
      <c r="G85" s="3"/>
      <c r="H85" s="3" t="s">
        <v>790</v>
      </c>
      <c r="I85" s="3" t="s">
        <v>577</v>
      </c>
      <c r="J85" s="3"/>
      <c r="K85" s="8" t="s">
        <v>791</v>
      </c>
      <c r="L85" s="16" t="s">
        <v>792</v>
      </c>
      <c r="M85" s="10" t="s">
        <v>793</v>
      </c>
      <c r="N85" s="34"/>
      <c r="O85" s="6" t="s">
        <v>513</v>
      </c>
      <c r="P85" s="6" t="s">
        <v>503</v>
      </c>
      <c r="Q85" s="6"/>
    </row>
    <row r="86" spans="1:17" s="1" customFormat="1" ht="28.5" customHeight="1">
      <c r="A86" s="63"/>
      <c r="B86" s="3">
        <v>85</v>
      </c>
      <c r="C86" s="49" t="s">
        <v>625</v>
      </c>
      <c r="D86" s="3"/>
      <c r="E86" s="3"/>
      <c r="F86" s="17"/>
      <c r="G86" s="3"/>
      <c r="H86" s="3"/>
      <c r="I86" s="3" t="s">
        <v>642</v>
      </c>
      <c r="J86" s="3"/>
      <c r="K86" s="8" t="s">
        <v>794</v>
      </c>
      <c r="L86" s="16" t="s">
        <v>795</v>
      </c>
      <c r="M86" s="10" t="s">
        <v>796</v>
      </c>
      <c r="N86" s="34"/>
      <c r="O86" s="6" t="s">
        <v>513</v>
      </c>
      <c r="P86" s="6" t="s">
        <v>502</v>
      </c>
      <c r="Q86" s="6" t="s">
        <v>797</v>
      </c>
    </row>
    <row r="87" spans="1:17" s="1" customFormat="1" ht="57">
      <c r="A87" s="63"/>
      <c r="B87" s="3">
        <v>86</v>
      </c>
      <c r="C87" s="49" t="str">
        <f>C$42</f>
        <v>201-032</v>
      </c>
      <c r="D87" s="3"/>
      <c r="E87" s="3"/>
      <c r="F87" s="17"/>
      <c r="G87" s="3" t="s">
        <v>727</v>
      </c>
      <c r="H87" s="3" t="s">
        <v>728</v>
      </c>
      <c r="I87" s="3"/>
      <c r="J87" s="3"/>
      <c r="K87" s="8" t="str">
        <f>$K$42</f>
        <v>27.א</v>
      </c>
      <c r="L87" s="16" t="str">
        <f>$L$42</f>
        <v xml:space="preserve">יש לציין את הערך המתאים לסוג הריבית בעסקה.
במקרה שבמסלול שיעור הריבית יהיה משתנה בשלב מסוים, גם אם שיעור הריבית קבוע במהלך חלק מתקופת האשראי ידווח הערך M.
</v>
      </c>
      <c r="M87" s="10" t="str">
        <f>$M$42</f>
        <v xml:space="preserve">יש למלא שדה זה אם ממלאים את המקטע "מסלול הריבית"
אין למלא את מקטע "מסלול הריבית" אם ממלאים את המקטע "פרטי תאגיד".
</v>
      </c>
      <c r="N87" s="39"/>
      <c r="O87" s="6" t="s">
        <v>513</v>
      </c>
      <c r="P87" s="6" t="s">
        <v>494</v>
      </c>
      <c r="Q87" s="6" t="s">
        <v>732</v>
      </c>
    </row>
    <row r="88" spans="1:17" s="1" customFormat="1" ht="57" customHeight="1">
      <c r="A88" s="63"/>
      <c r="B88" s="3">
        <v>87</v>
      </c>
      <c r="C88" s="49" t="str">
        <f>C$43</f>
        <v>201-033</v>
      </c>
      <c r="D88" s="3"/>
      <c r="E88" s="3"/>
      <c r="F88" s="17"/>
      <c r="G88" s="3"/>
      <c r="H88" s="3" t="s">
        <v>733</v>
      </c>
      <c r="I88" s="3"/>
      <c r="J88" s="3"/>
      <c r="K88" s="8" t="str">
        <f>$K$43</f>
        <v>27.ו</v>
      </c>
      <c r="L88" s="16" t="str">
        <f>$L$43</f>
        <v xml:space="preserve">מציין את הערך המעיד על סוג ההצמדה במסלול. </v>
      </c>
      <c r="M88" s="10" t="s">
        <v>860</v>
      </c>
      <c r="N88" s="39"/>
      <c r="O88" s="6" t="s">
        <v>513</v>
      </c>
      <c r="P88" s="6" t="s">
        <v>498</v>
      </c>
      <c r="Q88" s="6" t="s">
        <v>735</v>
      </c>
    </row>
    <row r="89" spans="1:17" s="1" customFormat="1" ht="57" customHeight="1">
      <c r="A89" s="63"/>
      <c r="B89" s="3">
        <v>88</v>
      </c>
      <c r="C89" s="49" t="str">
        <f>C$44</f>
        <v>201-034</v>
      </c>
      <c r="D89" s="3"/>
      <c r="E89" s="3"/>
      <c r="F89" s="17"/>
      <c r="G89" s="3"/>
      <c r="H89" s="3" t="s">
        <v>566</v>
      </c>
      <c r="I89" s="3"/>
      <c r="J89" s="3"/>
      <c r="K89" s="8" t="s">
        <v>457</v>
      </c>
      <c r="L89" s="16" t="str">
        <f>$L$44</f>
        <v xml:space="preserve">יש לציין את סוג העוגן  </v>
      </c>
      <c r="M89" s="10" t="s">
        <v>567</v>
      </c>
      <c r="N89" s="39"/>
      <c r="O89" s="6" t="s">
        <v>513</v>
      </c>
      <c r="P89" s="6" t="s">
        <v>502</v>
      </c>
      <c r="Q89" s="6" t="s">
        <v>458</v>
      </c>
    </row>
    <row r="90" spans="1:17" s="1" customFormat="1" ht="59.25" customHeight="1">
      <c r="A90" s="63"/>
      <c r="B90" s="3">
        <v>89</v>
      </c>
      <c r="C90" s="49" t="str">
        <f>C$45</f>
        <v>201-035</v>
      </c>
      <c r="D90" s="3"/>
      <c r="E90" s="3"/>
      <c r="F90" s="17"/>
      <c r="G90" s="3"/>
      <c r="H90" s="3" t="s">
        <v>737</v>
      </c>
      <c r="I90" s="3"/>
      <c r="J90" s="3"/>
      <c r="K90" s="8" t="s">
        <v>457</v>
      </c>
      <c r="L90" s="16" t="str">
        <f>$L$45</f>
        <v>יש לציין את המרווח במסלול</v>
      </c>
      <c r="M90" s="10" t="str">
        <f>$M$45</f>
        <v xml:space="preserve">יש למלא שדה זה אם ממלאים את המקטע "מסלול הריבית" אם סוג הריבית היא משתנה (V) או קבועה ומשתנה (M). 
כאשר הערך שלילי, יש לדווח גם את סימן המינוס. כאשר אין ערך יש לדווח "0"
אין למלא את מקטע "מסלול הריבית" אם ממלאים את המקטע "פרטי תאגיד".
</v>
      </c>
      <c r="N90" s="39"/>
      <c r="O90" s="6" t="s">
        <v>513</v>
      </c>
      <c r="P90" s="6" t="s">
        <v>504</v>
      </c>
      <c r="Q90" s="6"/>
    </row>
    <row r="91" spans="1:17" s="1" customFormat="1" ht="57">
      <c r="A91" s="63"/>
      <c r="B91" s="3">
        <v>90</v>
      </c>
      <c r="C91" s="49" t="s">
        <v>626</v>
      </c>
      <c r="D91" s="3"/>
      <c r="E91" s="3"/>
      <c r="F91" s="17"/>
      <c r="G91" s="3"/>
      <c r="H91" s="3" t="s">
        <v>798</v>
      </c>
      <c r="I91" s="3"/>
      <c r="J91" s="3"/>
      <c r="K91" s="8" t="s">
        <v>799</v>
      </c>
      <c r="L91" s="16" t="s">
        <v>867</v>
      </c>
      <c r="M91" s="10" t="s">
        <v>800</v>
      </c>
      <c r="N91" s="39"/>
      <c r="O91" s="6" t="s">
        <v>513</v>
      </c>
      <c r="P91" s="6" t="s">
        <v>506</v>
      </c>
      <c r="Q91" s="6"/>
    </row>
    <row r="92" spans="1:17" s="1" customFormat="1" ht="57" customHeight="1">
      <c r="A92" s="63"/>
      <c r="B92" s="3">
        <v>91</v>
      </c>
      <c r="C92" s="49" t="s">
        <v>627</v>
      </c>
      <c r="D92" s="3"/>
      <c r="E92" s="3"/>
      <c r="F92" s="17"/>
      <c r="G92" s="3"/>
      <c r="H92" s="3" t="s">
        <v>801</v>
      </c>
      <c r="I92" s="3"/>
      <c r="J92" s="3"/>
      <c r="K92" s="8" t="s">
        <v>802</v>
      </c>
      <c r="L92" s="16" t="s">
        <v>803</v>
      </c>
      <c r="M92" s="10" t="s">
        <v>804</v>
      </c>
      <c r="N92" s="39"/>
      <c r="O92" s="6" t="s">
        <v>513</v>
      </c>
      <c r="P92" s="6" t="s">
        <v>506</v>
      </c>
      <c r="Q92" s="6"/>
    </row>
    <row r="93" spans="1:17" s="1" customFormat="1" ht="57" customHeight="1">
      <c r="A93" s="63"/>
      <c r="B93" s="3">
        <v>92</v>
      </c>
      <c r="C93" s="49" t="s">
        <v>628</v>
      </c>
      <c r="D93" s="3"/>
      <c r="E93" s="3"/>
      <c r="F93" s="17"/>
      <c r="G93" s="3"/>
      <c r="H93" s="3" t="s">
        <v>805</v>
      </c>
      <c r="I93" s="3"/>
      <c r="J93" s="3"/>
      <c r="K93" s="8" t="s">
        <v>806</v>
      </c>
      <c r="L93" s="16" t="s">
        <v>807</v>
      </c>
      <c r="M93" s="10" t="str">
        <f>$M$42</f>
        <v xml:space="preserve">יש למלא שדה זה אם ממלאים את המקטע "מסלול הריבית"
אין למלא את מקטע "מסלול הריבית" אם ממלאים את המקטע "פרטי תאגיד".
</v>
      </c>
      <c r="N93" s="39"/>
      <c r="O93" s="6" t="s">
        <v>513</v>
      </c>
      <c r="P93" s="6" t="s">
        <v>503</v>
      </c>
      <c r="Q93" s="6"/>
    </row>
    <row r="94" spans="1:17" s="1" customFormat="1" ht="114" customHeight="1">
      <c r="A94" s="63"/>
      <c r="B94" s="3">
        <v>93</v>
      </c>
      <c r="C94" s="49" t="s">
        <v>629</v>
      </c>
      <c r="D94" s="3"/>
      <c r="E94" s="3"/>
      <c r="F94" s="17"/>
      <c r="G94" s="3" t="s">
        <v>808</v>
      </c>
      <c r="H94" s="3" t="s">
        <v>809</v>
      </c>
      <c r="I94" s="3"/>
      <c r="J94" s="3"/>
      <c r="K94" s="8">
        <v>40</v>
      </c>
      <c r="L94" s="16" t="s">
        <v>868</v>
      </c>
      <c r="M94" s="10" t="s">
        <v>810</v>
      </c>
      <c r="N94" s="34"/>
      <c r="O94" s="6" t="s">
        <v>513</v>
      </c>
      <c r="P94" s="6" t="s">
        <v>503</v>
      </c>
      <c r="Q94" s="6"/>
    </row>
    <row r="95" spans="1:17" s="1" customFormat="1" ht="14.25" customHeight="1">
      <c r="A95" s="63"/>
      <c r="B95" s="3">
        <v>94</v>
      </c>
      <c r="C95" s="49" t="s">
        <v>630</v>
      </c>
      <c r="D95" s="3"/>
      <c r="E95" s="3"/>
      <c r="F95" s="17"/>
      <c r="G95" s="3"/>
      <c r="H95" s="16" t="s">
        <v>812</v>
      </c>
      <c r="I95" s="3"/>
      <c r="J95" s="3"/>
      <c r="K95" s="8" t="s">
        <v>811</v>
      </c>
      <c r="L95" s="16" t="s">
        <v>812</v>
      </c>
      <c r="M95" s="10" t="s">
        <v>810</v>
      </c>
      <c r="N95" s="34"/>
      <c r="O95" s="6" t="s">
        <v>513</v>
      </c>
      <c r="P95" s="6" t="s">
        <v>502</v>
      </c>
      <c r="Q95" s="6" t="s">
        <v>813</v>
      </c>
    </row>
    <row r="96" spans="1:17" s="1" customFormat="1" ht="85.5" customHeight="1">
      <c r="A96" s="63"/>
      <c r="B96" s="3">
        <v>95</v>
      </c>
      <c r="C96" s="49" t="str">
        <f>C$46</f>
        <v>201-024</v>
      </c>
      <c r="D96" s="3"/>
      <c r="E96" s="3"/>
      <c r="F96" s="17"/>
      <c r="G96" s="3" t="s">
        <v>739</v>
      </c>
      <c r="H96" s="3" t="s">
        <v>717</v>
      </c>
      <c r="I96" s="3"/>
      <c r="J96" s="3"/>
      <c r="K96" s="8" t="str">
        <f>$K$46</f>
        <v>48.א</v>
      </c>
      <c r="L96" s="16" t="str">
        <f>$L$46</f>
        <v>שדה זה רלבנטי רק כאשר בשדה "מטרת האשראי" צוין הקוד 11 (כלומר, בנוסף ללקוח, קיים חייב ראשי בעסקה שהינו תאגיד שותף או שהלקוח ערב לעסקה של תאגיד), וכן במקרה של עסקה עם תאגיד בסכום הנמוך מ-5,000 (קרי, שדה מטרת האשראי ריק)
במקרה הנ"ל, שדה זה יכיל את שם החברה בע"מ שהינה ה"חייב הראשי" בעסקה. 
שדה זה יופיע כמספר התאגידים המוגדרים כחייבים בעסקה.</v>
      </c>
      <c r="M96" s="10" t="str">
        <f>$M$46</f>
        <v>יש למלא מקטע זה אם ממלאים את השדה "פרטי תאגיד"</v>
      </c>
      <c r="N96" s="34"/>
      <c r="O96" s="6" t="s">
        <v>513</v>
      </c>
      <c r="P96" s="6" t="s">
        <v>491</v>
      </c>
      <c r="Q96" s="6"/>
    </row>
    <row r="97" spans="1:17" s="1" customFormat="1" ht="99.75" customHeight="1">
      <c r="A97" s="63"/>
      <c r="B97" s="3">
        <v>96</v>
      </c>
      <c r="C97" s="49" t="str">
        <f>C$47</f>
        <v>201-025</v>
      </c>
      <c r="D97" s="3"/>
      <c r="E97" s="3"/>
      <c r="F97" s="17"/>
      <c r="G97" s="3"/>
      <c r="H97" s="3" t="s">
        <v>720</v>
      </c>
      <c r="I97" s="3"/>
      <c r="J97" s="3"/>
      <c r="K97" s="8" t="str">
        <f>$K$47</f>
        <v>48.ב</v>
      </c>
      <c r="L97" s="16" t="str">
        <f>$L$47</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מספר החברה בע"מ שהינה ה"חייב הראשי" בעסקה. 
שדה זה יופיע כמספר התאגידים המוגדרים כחייבים בעסקה.
</v>
      </c>
      <c r="M97" s="10" t="str">
        <f>$M$47</f>
        <v>יש למלא מקטע זה אם ממלאים את השדה "פרטי תאגיד"</v>
      </c>
      <c r="N97" s="34"/>
      <c r="O97" s="6" t="s">
        <v>513</v>
      </c>
      <c r="P97" s="6" t="s">
        <v>497</v>
      </c>
      <c r="Q97" s="6"/>
    </row>
    <row r="98" spans="1:17" s="1" customFormat="1" ht="99.75" customHeight="1">
      <c r="A98" s="63"/>
      <c r="B98" s="3">
        <v>97</v>
      </c>
      <c r="C98" s="49" t="str">
        <f>C$48</f>
        <v>201-026</v>
      </c>
      <c r="D98" s="3"/>
      <c r="E98" s="3"/>
      <c r="F98" s="17"/>
      <c r="G98" s="3"/>
      <c r="H98" s="3" t="s">
        <v>685</v>
      </c>
      <c r="I98" s="3"/>
      <c r="J98" s="3"/>
      <c r="K98" s="8" t="str">
        <f>$K$48</f>
        <v>48.ג</v>
      </c>
      <c r="L98" s="16" t="str">
        <f>$L$48</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קוד המדינה בה רשום ה"חייב הראשי" בעסקה.
שדה זה יופיע כמספר התאגידים המוגדרים כחייבים בעסקה.
</v>
      </c>
      <c r="M98" s="10" t="str">
        <f>$M$48</f>
        <v>יש למלא מקטע זה אם ממלאים את השדה "פרטי תאגיד"</v>
      </c>
      <c r="N98" s="34"/>
      <c r="O98" s="6" t="s">
        <v>513</v>
      </c>
      <c r="P98" s="6" t="s">
        <v>498</v>
      </c>
      <c r="Q98" s="6" t="s">
        <v>683</v>
      </c>
    </row>
    <row r="99" spans="1:17" s="1" customFormat="1" ht="114">
      <c r="A99" s="63"/>
      <c r="B99" s="3">
        <v>98</v>
      </c>
      <c r="C99" s="49" t="str">
        <f>C$49</f>
        <v>201-041</v>
      </c>
      <c r="D99" s="3"/>
      <c r="E99" s="3"/>
      <c r="F99" s="17" t="s">
        <v>814</v>
      </c>
      <c r="G99" s="7" t="s">
        <v>747</v>
      </c>
      <c r="H99" s="3"/>
      <c r="I99" s="3"/>
      <c r="J99" s="3"/>
      <c r="K99" s="8">
        <f>$K$49</f>
        <v>11</v>
      </c>
      <c r="L99" s="10" t="str">
        <f>$L$49</f>
        <v>עסקת אשראי חדשה בעקבות עסקה שנסגרה או הוחלפה (במלואה או בחלקה) כחלק מארגון החוב מחדש.</v>
      </c>
      <c r="M99" s="10"/>
      <c r="N99" s="34"/>
      <c r="O99" s="6" t="s">
        <v>513</v>
      </c>
      <c r="P99" s="6" t="s">
        <v>494</v>
      </c>
      <c r="Q99" s="6" t="s">
        <v>674</v>
      </c>
    </row>
    <row r="100" spans="1:17" s="1" customFormat="1" ht="57">
      <c r="A100" s="63"/>
      <c r="B100" s="3">
        <v>99</v>
      </c>
      <c r="C100" s="49" t="str">
        <f>C$50</f>
        <v>201-040</v>
      </c>
      <c r="D100" s="3"/>
      <c r="E100" s="3"/>
      <c r="F100" s="17"/>
      <c r="G100" s="7" t="s">
        <v>749</v>
      </c>
      <c r="H100" s="3"/>
      <c r="I100" s="3"/>
      <c r="J100" s="3"/>
      <c r="K100" s="8">
        <f>$K$50</f>
        <v>11</v>
      </c>
      <c r="L100" s="10" t="str">
        <f>$L$50</f>
        <v xml:space="preserve">עסקת אשראי חדשה בעקבות ערבות שחולטה. </v>
      </c>
      <c r="M100" s="10"/>
      <c r="N100" s="34"/>
      <c r="O100" s="6" t="s">
        <v>513</v>
      </c>
      <c r="P100" s="6" t="s">
        <v>494</v>
      </c>
      <c r="Q100" s="6" t="s">
        <v>674</v>
      </c>
    </row>
    <row r="101" spans="1:17" s="1" customFormat="1" ht="71.25" customHeight="1">
      <c r="A101" s="63"/>
      <c r="B101" s="3">
        <v>100</v>
      </c>
      <c r="C101" s="49" t="str">
        <f>C$28</f>
        <v>201-013</v>
      </c>
      <c r="D101" s="3"/>
      <c r="E101" s="3"/>
      <c r="F101" s="17"/>
      <c r="G101" s="7" t="s">
        <v>533</v>
      </c>
      <c r="H101" s="3"/>
      <c r="I101" s="3"/>
      <c r="J101" s="3"/>
      <c r="K101" s="7">
        <f>$K$28</f>
        <v>11</v>
      </c>
      <c r="L101" s="16" t="str">
        <f>$L$28</f>
        <v>דגל פתיחה מחדש</v>
      </c>
      <c r="M101" s="10" t="str">
        <f>$M$28</f>
        <v>יש למלא שדה זה כאשר העסקה נסגרה בעבר וכעת היא נפתחה מחדש בחודש המדווח מבלי לשנות את מספר העסקה; לכל עסקה יש מספר עסקה ייחודי וניתן לשלוח אותו במסגרת הדיווח רק פעם אחת כך שאותה עסקה לא תוכל להיסגר ולהיפתח באותו דיווח. יש לדווח שדה זה בחודש שבו עסקה נפתחת מחדש.</v>
      </c>
      <c r="N101" s="38"/>
      <c r="O101" s="6" t="s">
        <v>513</v>
      </c>
      <c r="P101" s="6" t="s">
        <v>494</v>
      </c>
      <c r="Q101" s="6" t="s">
        <v>674</v>
      </c>
    </row>
    <row r="102" spans="1:17" s="1" customFormat="1" ht="285" customHeight="1">
      <c r="A102" s="63"/>
      <c r="B102" s="3">
        <v>101</v>
      </c>
      <c r="C102" s="49" t="str">
        <f>C$29</f>
        <v>201-014</v>
      </c>
      <c r="D102" s="3"/>
      <c r="E102" s="3"/>
      <c r="F102" s="17"/>
      <c r="G102" s="3" t="s">
        <v>534</v>
      </c>
      <c r="H102" s="3"/>
      <c r="I102" s="3"/>
      <c r="J102" s="3"/>
      <c r="K102" s="8">
        <f>$K$29</f>
        <v>13</v>
      </c>
      <c r="L102" s="76" t="s">
        <v>884</v>
      </c>
      <c r="M102" s="21" t="str">
        <f>$M$29</f>
        <v>אין לדווח על אינדיקטור לשינויים בתנאי העסקה (CH) כאשר חל שינוי בערכים של שדות מסוימים רק כתוצאה משינוי בשער החליפין או משינוי בערך ה"עוגן".</v>
      </c>
      <c r="N102" s="34"/>
      <c r="O102" s="6" t="s">
        <v>513</v>
      </c>
      <c r="P102" s="6" t="s">
        <v>494</v>
      </c>
      <c r="Q102" s="6" t="s">
        <v>674</v>
      </c>
    </row>
    <row r="103" spans="1:17" s="1" customFormat="1" ht="42.75" customHeight="1">
      <c r="A103" s="63"/>
      <c r="B103" s="3">
        <v>102</v>
      </c>
      <c r="C103" s="49" t="str">
        <f>C$30</f>
        <v>201-015</v>
      </c>
      <c r="D103" s="3"/>
      <c r="E103" s="3"/>
      <c r="F103" s="17"/>
      <c r="G103" s="3" t="s">
        <v>696</v>
      </c>
      <c r="H103" s="3"/>
      <c r="I103" s="3"/>
      <c r="J103" s="3"/>
      <c r="K103" s="8">
        <f>$K$30</f>
        <v>15</v>
      </c>
      <c r="L103" s="16" t="str">
        <f>$L$30</f>
        <v xml:space="preserve">שדה זה יכיל אינדיקטור המעיד כי השדות המדווחים בקשר לעסקה בלוח זה מכילים מידע חלקי ואינם מתייחסים לעסקה במלואה. </v>
      </c>
      <c r="M103" s="10" t="str">
        <f>$M$30</f>
        <v>דיווח חלקי יתכן רק כאשר מקור המידע המדווח אינו מתפעל את העסקה וקיים נותן אשראי נוסף בעסקה.  במקרה כזה, הדיווח יתייחס לחלקו היחסי של נותן האשראי בעסקה.</v>
      </c>
      <c r="N103" s="34"/>
      <c r="O103" s="6" t="s">
        <v>513</v>
      </c>
      <c r="P103" s="6" t="s">
        <v>494</v>
      </c>
      <c r="Q103" s="6" t="s">
        <v>674</v>
      </c>
    </row>
    <row r="104" spans="1:17" s="1" customFormat="1" ht="42.75" customHeight="1">
      <c r="A104" s="63"/>
      <c r="B104" s="3">
        <v>103</v>
      </c>
      <c r="C104" s="49" t="str">
        <f>C$31</f>
        <v>201-016</v>
      </c>
      <c r="D104" s="3"/>
      <c r="E104" s="3"/>
      <c r="F104" s="17"/>
      <c r="G104" s="3" t="s">
        <v>699</v>
      </c>
      <c r="H104" s="3"/>
      <c r="I104" s="3"/>
      <c r="J104" s="3"/>
      <c r="K104" s="8">
        <f>$K$31</f>
        <v>16</v>
      </c>
      <c r="L104" s="16" t="str">
        <f>$L$31</f>
        <v>המועד שבו נוצרה התחייבות כלפי הלקוח לספק אשראי במסגרת העסקה (ללא קשר לפעילות של רכישה או מכירת העסקה, כרטיס אשראי שאבד או נגנב, וכו').</v>
      </c>
      <c r="M104" s="10" t="str">
        <f>$M$31</f>
        <v>השדה לא יכלול תאריך החל לאחר תאריך נכונות הנתונים של הקובץ.</v>
      </c>
      <c r="N104" s="33" t="s">
        <v>514</v>
      </c>
      <c r="O104" s="6" t="s">
        <v>651</v>
      </c>
      <c r="P104" s="6" t="s">
        <v>487</v>
      </c>
      <c r="Q104" s="6"/>
    </row>
    <row r="105" spans="1:17" s="1" customFormat="1" ht="42.75" customHeight="1">
      <c r="A105" s="63"/>
      <c r="B105" s="3">
        <v>104</v>
      </c>
      <c r="C105" s="49" t="str">
        <f>C$32</f>
        <v>201-017</v>
      </c>
      <c r="D105" s="3"/>
      <c r="E105" s="3"/>
      <c r="F105" s="17"/>
      <c r="G105" s="3" t="s">
        <v>700</v>
      </c>
      <c r="H105" s="3"/>
      <c r="I105" s="3"/>
      <c r="J105" s="3"/>
      <c r="K105" s="8">
        <f>$K$32</f>
        <v>18</v>
      </c>
      <c r="L105" s="16" t="str">
        <f>$L$32</f>
        <v>שדה זה מכיל את המטרה שלשמה הועמדו האשראי או הערבות.</v>
      </c>
      <c r="M105" s="10" t="str">
        <f>$M$55</f>
        <v>מידע לגבי מטרת אשראי יימסר רק לגבי עסקאות אשראי שסכום ההלוואה בהן עולה על 5,000 ש"ח.
לא ניתן למלא שדה זה עם הערך 7 (כרטיסי אשראי)</v>
      </c>
      <c r="N105" s="34" t="s">
        <v>473</v>
      </c>
      <c r="O105" s="6" t="s">
        <v>513</v>
      </c>
      <c r="P105" s="6" t="s">
        <v>502</v>
      </c>
      <c r="Q105" s="6" t="s">
        <v>579</v>
      </c>
    </row>
    <row r="106" spans="1:17" s="1" customFormat="1" ht="71.25" customHeight="1">
      <c r="A106" s="63"/>
      <c r="B106" s="3">
        <v>105</v>
      </c>
      <c r="C106" s="49" t="str">
        <f>C$56</f>
        <v>201-042</v>
      </c>
      <c r="D106" s="3"/>
      <c r="E106" s="3"/>
      <c r="F106" s="17"/>
      <c r="G106" s="3" t="s">
        <v>751</v>
      </c>
      <c r="H106" s="3"/>
      <c r="I106" s="3"/>
      <c r="J106" s="3"/>
      <c r="K106" s="8">
        <f>$K$56</f>
        <v>19</v>
      </c>
      <c r="L106" s="16" t="str">
        <f>$L$56</f>
        <v xml:space="preserve">יש לבחור בסוגי הביטחונות המתאימים ביותר לעסקה.
כאשר לא קיים בטחון כלשהו (ספציפי או כללי) יש להשאיר את השדה ריק.
הערה:
משכון דירה או שעבוד רכב כנגד מספר עסקאות יחשב כבטחון ספציפי.
</v>
      </c>
      <c r="M106" s="10"/>
      <c r="N106" s="34"/>
      <c r="O106" s="6" t="s">
        <v>513</v>
      </c>
      <c r="P106" s="6" t="s">
        <v>494</v>
      </c>
      <c r="Q106" s="6" t="s">
        <v>753</v>
      </c>
    </row>
    <row r="107" spans="1:17" s="1" customFormat="1" ht="57" customHeight="1">
      <c r="A107" s="63"/>
      <c r="B107" s="3">
        <v>106</v>
      </c>
      <c r="C107" s="49" t="str">
        <f>C$57</f>
        <v>201-043</v>
      </c>
      <c r="D107" s="3"/>
      <c r="E107" s="3"/>
      <c r="F107" s="17"/>
      <c r="G107" s="3" t="s">
        <v>754</v>
      </c>
      <c r="H107" s="3"/>
      <c r="I107" s="3"/>
      <c r="J107" s="3"/>
      <c r="K107" s="8">
        <f>$K$57</f>
        <v>20</v>
      </c>
      <c r="L107" s="16" t="str">
        <f>$L$57</f>
        <v xml:space="preserve">כאשר השדה "בטחונות" מכיל קודים 1 או 3, יש לציין את הקוד המתאים לרמת הכיסוי של הבטחונות הספציפיים. 
כאשר אין בטחונות ספציפיים, השדה יהיה ריק.
</v>
      </c>
      <c r="M107" s="10"/>
      <c r="N107" s="34"/>
      <c r="O107" s="6" t="s">
        <v>513</v>
      </c>
      <c r="P107" s="6" t="s">
        <v>494</v>
      </c>
      <c r="Q107" s="6" t="s">
        <v>756</v>
      </c>
    </row>
    <row r="108" spans="1:17" s="1" customFormat="1" ht="54.75" customHeight="1">
      <c r="A108" s="63"/>
      <c r="B108" s="3">
        <v>107</v>
      </c>
      <c r="C108" s="49" t="str">
        <f>C$33</f>
        <v>201-018</v>
      </c>
      <c r="D108" s="3"/>
      <c r="E108" s="3"/>
      <c r="F108" s="17"/>
      <c r="G108" s="3" t="s">
        <v>703</v>
      </c>
      <c r="H108" s="3"/>
      <c r="I108" s="3"/>
      <c r="J108" s="3"/>
      <c r="K108" s="8">
        <f>$K$33</f>
        <v>21</v>
      </c>
      <c r="L108" s="16" t="str">
        <f>$L$33</f>
        <v>יש לציין את תאריך סיום העסקה הנקוב בעסקה.</v>
      </c>
      <c r="M108" s="10" t="str">
        <f>$M$33</f>
        <v>הערך בשדה חייב להיות שווה או גדול מתאריך תחילת העסקה</v>
      </c>
      <c r="N108" s="33" t="s">
        <v>466</v>
      </c>
      <c r="O108" s="6" t="s">
        <v>651</v>
      </c>
      <c r="P108" s="6" t="s">
        <v>487</v>
      </c>
      <c r="Q108" s="6"/>
    </row>
    <row r="109" spans="1:17" s="1" customFormat="1" ht="71.25" customHeight="1">
      <c r="A109" s="63"/>
      <c r="B109" s="3">
        <v>108</v>
      </c>
      <c r="C109" s="49" t="str">
        <f>C$59</f>
        <v>201-044</v>
      </c>
      <c r="D109" s="3"/>
      <c r="E109" s="3"/>
      <c r="F109" s="17"/>
      <c r="G109" s="3" t="s">
        <v>757</v>
      </c>
      <c r="H109" s="3"/>
      <c r="I109" s="3"/>
      <c r="J109" s="3"/>
      <c r="K109" s="8">
        <f>$K$59</f>
        <v>22</v>
      </c>
      <c r="L109" s="16" t="str">
        <f>$L$59</f>
        <v>תדירות התשלומים</v>
      </c>
      <c r="M109" s="10" t="str">
        <f>$M$59</f>
        <v xml:space="preserve">במקרה של הלוואות דחויות/ בלון (קוד 11 ו-10) יש לציין את:
1. תאריך תשלום הבלון בשדה "תאריך תשלום הבלון".
2. תאריך התחלת התשלום הדחוי בשדה "תאריך התחלת התשלום הדחוי הראשון".
</v>
      </c>
      <c r="N109" s="49" t="s">
        <v>470</v>
      </c>
      <c r="O109" s="6" t="s">
        <v>651</v>
      </c>
      <c r="P109" s="6" t="s">
        <v>502</v>
      </c>
      <c r="Q109" s="6" t="s">
        <v>759</v>
      </c>
    </row>
    <row r="110" spans="1:17" s="1" customFormat="1" ht="14.25" customHeight="1">
      <c r="A110" s="63"/>
      <c r="B110" s="3">
        <v>109</v>
      </c>
      <c r="C110" s="49" t="str">
        <f>C$60</f>
        <v>201-045</v>
      </c>
      <c r="D110" s="3"/>
      <c r="E110" s="3"/>
      <c r="F110" s="17"/>
      <c r="G110" s="3" t="s">
        <v>481</v>
      </c>
      <c r="H110" s="3"/>
      <c r="I110" s="3"/>
      <c r="J110" s="3"/>
      <c r="K110" s="8">
        <f>$K$60</f>
        <v>25</v>
      </c>
      <c r="L110" s="16" t="str">
        <f>$L$60</f>
        <v>יש לציין את סכום ההלוואה המקורי (הקרן בלבד).</v>
      </c>
      <c r="M110" s="16"/>
      <c r="N110" s="49" t="s">
        <v>467</v>
      </c>
      <c r="O110" s="6" t="s">
        <v>651</v>
      </c>
      <c r="P110" s="6" t="s">
        <v>503</v>
      </c>
      <c r="Q110" s="6"/>
    </row>
    <row r="111" spans="1:17" s="1" customFormat="1" ht="28.5" customHeight="1">
      <c r="A111" s="63"/>
      <c r="B111" s="3">
        <v>110</v>
      </c>
      <c r="C111" s="49" t="str">
        <f>C$35</f>
        <v>201-021</v>
      </c>
      <c r="D111" s="3"/>
      <c r="E111" s="3"/>
      <c r="F111" s="17"/>
      <c r="G111" s="3" t="s">
        <v>706</v>
      </c>
      <c r="H111" s="3"/>
      <c r="I111" s="3"/>
      <c r="J111" s="3"/>
      <c r="K111" s="8">
        <f>$K$35</f>
        <v>29</v>
      </c>
      <c r="L111" s="16" t="s">
        <v>862</v>
      </c>
      <c r="M111" s="10" t="s">
        <v>847</v>
      </c>
      <c r="N111" s="33" t="s">
        <v>468</v>
      </c>
      <c r="O111" s="6" t="s">
        <v>651</v>
      </c>
      <c r="P111" s="6" t="s">
        <v>498</v>
      </c>
      <c r="Q111" s="6" t="s">
        <v>707</v>
      </c>
    </row>
    <row r="112" spans="1:17" s="1" customFormat="1" ht="128.25" customHeight="1">
      <c r="A112" s="63"/>
      <c r="B112" s="3">
        <v>111</v>
      </c>
      <c r="C112" s="49" t="str">
        <f>C$62</f>
        <v>201-046</v>
      </c>
      <c r="D112" s="3"/>
      <c r="E112" s="3"/>
      <c r="F112" s="17"/>
      <c r="G112" s="3" t="s">
        <v>761</v>
      </c>
      <c r="H112" s="3"/>
      <c r="I112" s="3"/>
      <c r="J112" s="3"/>
      <c r="K112" s="8">
        <f>$K$62</f>
        <v>31</v>
      </c>
      <c r="L112" s="16" t="str">
        <f>$L$62</f>
        <v xml:space="preserve">התשלום החודשי המתוכנן עבור חודש הדיווח על פי לוח הסילוקין העדכני של העסקה, בין אם מדובר בקרן, ריבית, הצמדה או שילוב של הנ"ל. 
כאשר צפויים מספר תשלומים בחודש הדיווח, יש לדווח את הסכום הצפוי הכולל.
כאשר לא צפוי תשלום חודשי שדה זה יכיל את הערך 0.
הערה:
אין לכלול תשלומים מחודשים קודמים שהיו בפיגור או ריבית פיגורים.
</v>
      </c>
      <c r="M112" s="10"/>
      <c r="N112" s="33" t="s">
        <v>467</v>
      </c>
      <c r="O112" s="6" t="s">
        <v>651</v>
      </c>
      <c r="P112" s="6" t="s">
        <v>503</v>
      </c>
      <c r="Q112" s="6"/>
    </row>
    <row r="113" spans="1:17" s="1" customFormat="1" ht="28.5" customHeight="1">
      <c r="A113" s="63"/>
      <c r="B113" s="3">
        <v>112</v>
      </c>
      <c r="C113" s="49" t="str">
        <f>C$63</f>
        <v>201-047</v>
      </c>
      <c r="D113" s="3"/>
      <c r="E113" s="3"/>
      <c r="F113" s="17"/>
      <c r="G113" s="3" t="s">
        <v>762</v>
      </c>
      <c r="H113" s="3"/>
      <c r="I113" s="3"/>
      <c r="J113" s="3"/>
      <c r="K113" s="8">
        <f>$K$63</f>
        <v>32</v>
      </c>
      <c r="L113" s="16" t="str">
        <f>$L$63</f>
        <v>יכיל את הקוד המתאר את סוג התשלום שדווח בשדה "סכום התשלום החודשי הצפוי".</v>
      </c>
      <c r="M113" s="84" t="s">
        <v>888</v>
      </c>
      <c r="N113" s="49" t="s">
        <v>471</v>
      </c>
      <c r="O113" s="6" t="s">
        <v>513</v>
      </c>
      <c r="P113" s="6" t="s">
        <v>502</v>
      </c>
      <c r="Q113" s="6" t="s">
        <v>764</v>
      </c>
    </row>
    <row r="114" spans="1:17" s="1" customFormat="1" ht="114" customHeight="1">
      <c r="A114" s="63"/>
      <c r="B114" s="3">
        <v>113</v>
      </c>
      <c r="C114" s="49" t="str">
        <f>C$64</f>
        <v>201-048</v>
      </c>
      <c r="D114" s="3"/>
      <c r="E114" s="3"/>
      <c r="F114" s="17"/>
      <c r="G114" s="3" t="s">
        <v>765</v>
      </c>
      <c r="H114" s="3"/>
      <c r="I114" s="3"/>
      <c r="J114" s="3"/>
      <c r="K114" s="8">
        <f>$K$64</f>
        <v>33</v>
      </c>
      <c r="L114" s="16" t="str">
        <f>$L$64</f>
        <v xml:space="preserve">השדה יכלול את הסכום ששולם בפועל בחודש הדיווח, בין אם מדובר בקרן, ריבית, הצמדה או שילוב של הנ"ל. 
כאשר לא בוצע תשלום בחודש הדיווח שדה זה יכיל את הערך 0.  אם בוצעו מספר תשלומים בחודש הדיווח יש לדווח את הסכום הכולל.
הערה:
שדה זה יכלול פיגורים, ריבית ועמלות שנצברו נכון לתאריך נכונות הנתונים אך לא יכלול עמלת פירעון מוקדם, ריבית עתידית או תשלומי ביטוח.
</v>
      </c>
      <c r="M114" s="10"/>
      <c r="N114" s="33" t="s">
        <v>467</v>
      </c>
      <c r="O114" s="6" t="s">
        <v>651</v>
      </c>
      <c r="P114" s="6" t="s">
        <v>503</v>
      </c>
      <c r="Q114" s="6"/>
    </row>
    <row r="115" spans="1:17" s="1" customFormat="1" ht="114" customHeight="1">
      <c r="A115" s="63"/>
      <c r="B115" s="3">
        <v>114</v>
      </c>
      <c r="C115" s="49" t="str">
        <f>C$65</f>
        <v>201-049</v>
      </c>
      <c r="D115" s="3"/>
      <c r="E115" s="3"/>
      <c r="F115" s="17"/>
      <c r="G115" s="3" t="s">
        <v>766</v>
      </c>
      <c r="H115" s="3"/>
      <c r="I115" s="3"/>
      <c r="J115" s="3"/>
      <c r="K115" s="8">
        <f>$K$65</f>
        <v>34</v>
      </c>
      <c r="L115" s="16" t="str">
        <f>$L$65</f>
        <v xml:space="preserve">יש לציין את הסכום הכולל של היתרה העדכנית לסילוק בחודש הדיווח, כולל ריבית שנצברה והצמדה בין אם היא ירדה או עלתה. 
כאשר אין יתרה לסילוק וכאשר קיימות יתרות זכות יש לציין את הערך (0) אפס.  
הערה:
שדה זה יכלול פיגורים, ריבית ועמלות שנצברו נכון לתאריך נכונות הנתונים  אך לא יכלול עמלת פירעון מוקדם, ריבית עתידית או תשלומי ביטוח.
</v>
      </c>
      <c r="M115" s="10"/>
      <c r="N115" s="33" t="s">
        <v>467</v>
      </c>
      <c r="O115" s="6" t="s">
        <v>651</v>
      </c>
      <c r="P115" s="6" t="s">
        <v>503</v>
      </c>
      <c r="Q115" s="6"/>
    </row>
    <row r="116" spans="1:17" s="1" customFormat="1" ht="199.5" customHeight="1">
      <c r="A116" s="63"/>
      <c r="B116" s="3">
        <v>115</v>
      </c>
      <c r="C116" s="49"/>
      <c r="D116" s="3"/>
      <c r="E116" s="3"/>
      <c r="F116" s="17"/>
      <c r="G116" s="3" t="s">
        <v>768</v>
      </c>
      <c r="H116" s="3"/>
      <c r="I116" s="3"/>
      <c r="J116" s="3"/>
      <c r="K116" s="8">
        <f>$K$66</f>
        <v>35</v>
      </c>
      <c r="L116" s="16" t="str">
        <f>$L$66</f>
        <v xml:space="preserve">השדה מכיל קודים לדרוג התשלום בהתאם לימי הפיגור בתשלום המצטברים ממועד אי הפירעון הראשון (דירוג התשלום) עבור כל אחד מ-24 החודשים הקודמים לחודש המדווח (בהתאם לשדה "תאריך נכונות הנתונים").
</v>
      </c>
      <c r="M116" s="10" t="str">
        <f>$M$66</f>
        <v>הקוד המתאים יופיע עבור כל חודש בכל תו מימין לשמאל בסדר מהישן לחדש.
התו האחרון אמור לייצג את קוד דירוג התשלום של החודש הקודם לחודש המדווח. 
אם היסטוריית התשלומים אינה זמינה/רלבנטית עד לחודש מסוים  (למשל: העסקה נרכשה מנותן אשראי אחר או התחלף החייב מסיבות שונות) יש לציין את הקוד N עבור החודשים בהם המידע לא זמין/לא רלבנטי. 
אם היסטוריית התשלומים אינה זמינה בחודש מסוים בלבד, יש לציין M עבור אותו חודש.
יש להשתמש בערכים מרשימת הערכים - היסטוריית תשלומים</v>
      </c>
      <c r="N116" s="33" t="s">
        <v>472</v>
      </c>
      <c r="O116" s="6" t="s">
        <v>651</v>
      </c>
      <c r="P116" s="6" t="s">
        <v>505</v>
      </c>
      <c r="Q116" s="33" t="s">
        <v>574</v>
      </c>
    </row>
    <row r="117" spans="1:17" s="1" customFormat="1" ht="28.5" customHeight="1">
      <c r="A117" s="63"/>
      <c r="B117" s="3">
        <v>116</v>
      </c>
      <c r="C117" s="49" t="str">
        <f>C$36</f>
        <v>201-022</v>
      </c>
      <c r="D117" s="3"/>
      <c r="E117" s="3"/>
      <c r="F117" s="17"/>
      <c r="G117" s="3" t="s">
        <v>708</v>
      </c>
      <c r="H117" s="3"/>
      <c r="I117" s="3"/>
      <c r="J117" s="3"/>
      <c r="K117" s="8">
        <f>$K$36</f>
        <v>36</v>
      </c>
      <c r="L117" s="16" t="str">
        <f>$L$36</f>
        <v>יש לציין את קוד הסטטוס המתאר בצורה המדויקת ביותר את המצב הקיים של העסקה נכון לתאריך נכונות הנתונים</v>
      </c>
      <c r="M117" s="10"/>
      <c r="N117" s="33" t="s">
        <v>469</v>
      </c>
      <c r="O117" s="6" t="s">
        <v>651</v>
      </c>
      <c r="P117" s="6" t="s">
        <v>502</v>
      </c>
      <c r="Q117" s="6" t="s">
        <v>452</v>
      </c>
    </row>
    <row r="118" spans="1:17" s="1" customFormat="1" ht="57" customHeight="1">
      <c r="A118" s="63"/>
      <c r="B118" s="3">
        <v>117</v>
      </c>
      <c r="C118" s="49" t="str">
        <f>C$68</f>
        <v>201-050</v>
      </c>
      <c r="D118" s="3"/>
      <c r="E118" s="3"/>
      <c r="F118" s="17"/>
      <c r="G118" s="3" t="s">
        <v>769</v>
      </c>
      <c r="H118" s="3"/>
      <c r="I118" s="3"/>
      <c r="J118" s="3"/>
      <c r="K118" s="8">
        <f>$K$68</f>
        <v>37</v>
      </c>
      <c r="L118" s="16" t="str">
        <f>$L$68</f>
        <v xml:space="preserve">עבור עסקה בסטטוס פיגור (קודים A-A1 או  B בהתאם להתנהלות העסקית של מקור המידע) ידווח קוד דרוג התשלום המשקף את ימי הפיגור בתשלום המצטברים ממועד אי הפירעון הראשון (שדה "מועד אי הפירעון הראשון")  ועד ל"תאריך נכונות הנתונים".  </v>
      </c>
      <c r="M118" s="10"/>
      <c r="N118" s="34"/>
      <c r="O118" s="6" t="s">
        <v>513</v>
      </c>
      <c r="P118" s="6" t="s">
        <v>494</v>
      </c>
      <c r="Q118" s="6" t="s">
        <v>770</v>
      </c>
    </row>
    <row r="119" spans="1:17" s="1" customFormat="1" ht="99.75" customHeight="1">
      <c r="A119" s="63"/>
      <c r="B119" s="3">
        <v>118</v>
      </c>
      <c r="C119" s="49" t="str">
        <f>C$69</f>
        <v>201-051</v>
      </c>
      <c r="D119" s="3"/>
      <c r="E119" s="3"/>
      <c r="F119" s="17"/>
      <c r="G119" s="3" t="s">
        <v>771</v>
      </c>
      <c r="H119" s="3"/>
      <c r="I119" s="3"/>
      <c r="J119" s="3"/>
      <c r="K119" s="8">
        <f>$K$69</f>
        <v>38</v>
      </c>
      <c r="L119" s="16" t="str">
        <f>$L$69</f>
        <v xml:space="preserve">סך הסכומים (לפני הפרשה לחובות מסופקים ומחיקות) שמועדם לתשלום עבר ולא שולמו (למעט סכומים לתשלום שטרם חלפו 30 ימים או 60 ימים ממועד תשלומם, בהתאם להגדרת סוג מקור המידע המדווח).
</v>
      </c>
      <c r="M119" s="10" t="str">
        <f>$M$69</f>
        <v xml:space="preserve">שדה זה רלבנטי עבור עסקאות עם קודי סטטוס (שדה "סטטוס") A-A1, ו-B בלבד, בהתאם להתנהלות העסקית של מקור המידע.
הערות:
א. יש לדווח רק על יתרה שלא שולמה במועד הגבוהה מ-200 ש"ח או 500 בתאם לסוג מקור המידע המדווח.  
ב. במקרים הרלבנטיים, שדה זה יכלול ריבית, ריבית פיגורים והצמדה שנצברו; אך לא יכלול עמלת פירעון מוקדם, ריבית עתידית או תשלומי ביטוח.
</v>
      </c>
      <c r="N119" s="59"/>
      <c r="O119" s="6" t="s">
        <v>513</v>
      </c>
      <c r="P119" s="6" t="s">
        <v>503</v>
      </c>
      <c r="Q119" s="6"/>
    </row>
    <row r="120" spans="1:17" s="1" customFormat="1" ht="114" customHeight="1">
      <c r="A120" s="63"/>
      <c r="B120" s="3">
        <v>119</v>
      </c>
      <c r="C120" s="49" t="str">
        <f>C$70</f>
        <v>201-052</v>
      </c>
      <c r="D120" s="3"/>
      <c r="E120" s="3"/>
      <c r="F120" s="17"/>
      <c r="G120" s="3" t="s">
        <v>772</v>
      </c>
      <c r="H120" s="3"/>
      <c r="I120" s="3"/>
      <c r="J120" s="3"/>
      <c r="K120" s="8">
        <f>$K$70</f>
        <v>39</v>
      </c>
      <c r="L120" s="16" t="str">
        <f>$L$70</f>
        <v xml:space="preserve">יש לציין את מועד אי התשלום הראשון כמפורט להלן:
1. עבור עסקה בסטטוס "פיגור בתשלום" (קודים A, A1 או B) יש לדווח את תאריך אי התשלום הראשון שהוביל לדיווח הסטטוס.
2. עבור עסקה שהייתה בפיגור, חזרה לשלם כסדרה אך נכון לחודש הדיווח התשלומים בה שוב בפיגור, יש לדווח את תאריך אי הפירעון החדש בו חזר הפיגור.
אם העסקה איננה בפיגור השדה יישאר ריק.
</v>
      </c>
      <c r="M120" s="10" t="str">
        <f>$M$70</f>
        <v xml:space="preserve">הערך בשדה זה יהיה בין "תאריך ההתחלה" לבין "תאריך נכונות הנתונים" </v>
      </c>
      <c r="N120" s="10" t="str">
        <f>$N$70</f>
        <v xml:space="preserve">יש למלא את תאריך נכונות הנתונים בניכוי הערך שקיים בשדה "פיגור בתשלום"
</v>
      </c>
      <c r="O120" s="6" t="s">
        <v>513</v>
      </c>
      <c r="P120" s="6" t="s">
        <v>487</v>
      </c>
      <c r="Q120" s="6"/>
    </row>
    <row r="121" spans="1:17" s="1" customFormat="1" ht="28.5" customHeight="1">
      <c r="A121" s="63"/>
      <c r="B121" s="3">
        <v>120</v>
      </c>
      <c r="C121" s="49" t="str">
        <f>C$71</f>
        <v>201-053</v>
      </c>
      <c r="D121" s="3"/>
      <c r="E121" s="3"/>
      <c r="F121" s="17"/>
      <c r="G121" s="3" t="s">
        <v>774</v>
      </c>
      <c r="H121" s="3"/>
      <c r="I121" s="3"/>
      <c r="J121" s="3"/>
      <c r="K121" s="8">
        <f>$K$71</f>
        <v>41</v>
      </c>
      <c r="L121" s="16" t="str">
        <f>$L$71</f>
        <v xml:space="preserve">שדה זה יכיל את תאריך התשלום האחרון העדכני ביותר בו בוצע תשלום על ידי הלקוח, בין אם בוצע תשלום מלא או חלקי.  </v>
      </c>
      <c r="M121" s="10" t="str">
        <f>$M$71</f>
        <v>הערך בשדה זה יהיה בין "תאריך ההתחלה" לבין "תאריך נכונות הנתונים"</v>
      </c>
      <c r="N121" s="39"/>
      <c r="O121" s="6" t="s">
        <v>513</v>
      </c>
      <c r="P121" s="6" t="s">
        <v>487</v>
      </c>
      <c r="Q121" s="6"/>
    </row>
    <row r="122" spans="1:17" s="1" customFormat="1" ht="28.5" customHeight="1">
      <c r="A122" s="63"/>
      <c r="B122" s="3">
        <v>121</v>
      </c>
      <c r="C122" s="49" t="str">
        <f>C$72</f>
        <v>201-054</v>
      </c>
      <c r="D122" s="3"/>
      <c r="E122" s="3"/>
      <c r="F122" s="17"/>
      <c r="G122" s="3" t="s">
        <v>777</v>
      </c>
      <c r="H122" s="3"/>
      <c r="I122" s="3"/>
      <c r="J122" s="3"/>
      <c r="K122" s="8">
        <f>$K$72</f>
        <v>43</v>
      </c>
      <c r="L122" s="77" t="s">
        <v>885</v>
      </c>
      <c r="M122" s="16" t="str">
        <f>$M$72</f>
        <v>הערך בשדה זה יהיה בין "תאריך ההתחלה" לבין "מועד סיום העסקה" (במידה ומולא ערך)</v>
      </c>
      <c r="N122" s="39"/>
      <c r="O122" s="6" t="s">
        <v>513</v>
      </c>
      <c r="P122" s="6" t="s">
        <v>487</v>
      </c>
      <c r="Q122" s="6"/>
    </row>
    <row r="123" spans="1:17" s="1" customFormat="1" ht="107.25" customHeight="1">
      <c r="A123" s="63"/>
      <c r="B123" s="3">
        <v>122</v>
      </c>
      <c r="C123" s="49" t="str">
        <f>C$37</f>
        <v>201-023</v>
      </c>
      <c r="D123" s="3"/>
      <c r="E123" s="3"/>
      <c r="F123" s="17"/>
      <c r="G123" s="3" t="s">
        <v>711</v>
      </c>
      <c r="H123" s="3"/>
      <c r="I123" s="3"/>
      <c r="J123" s="3"/>
      <c r="K123" s="8">
        <f>$K$37</f>
        <v>42</v>
      </c>
      <c r="L123" s="16" t="str">
        <f>$L$37</f>
        <v>יש לציין את התאריך בו העסקה נסגרה</v>
      </c>
      <c r="M123" s="10" t="s">
        <v>453</v>
      </c>
      <c r="N123" s="34" t="s">
        <v>517</v>
      </c>
      <c r="O123" s="6" t="s">
        <v>513</v>
      </c>
      <c r="P123" s="6" t="s">
        <v>487</v>
      </c>
      <c r="Q123" s="6"/>
    </row>
    <row r="124" spans="1:17" s="1" customFormat="1" ht="28.5" customHeight="1">
      <c r="A124" s="63"/>
      <c r="B124" s="3">
        <v>123</v>
      </c>
      <c r="C124" s="49" t="str">
        <f>C$74</f>
        <v>201-055</v>
      </c>
      <c r="D124" s="3"/>
      <c r="E124" s="3"/>
      <c r="F124" s="17"/>
      <c r="G124" s="3" t="s">
        <v>778</v>
      </c>
      <c r="H124" s="3"/>
      <c r="I124" s="3"/>
      <c r="J124" s="3"/>
      <c r="K124" s="8">
        <f>$K$74</f>
        <v>44</v>
      </c>
      <c r="L124" s="16" t="str">
        <f>$L$74</f>
        <v>שדה זה יעודכן כאשר תדירות התשלום המוגדרת בשדה "תדירות התשלומים" הינה 11 - "תשלום דחוי".</v>
      </c>
      <c r="M124" s="10" t="str">
        <f>$M$74</f>
        <v>הערך בשדה זה יהיה בין "תאריך ההתחלה" לבין "מועד סיום העסקה" (במידה ומולא ערך)</v>
      </c>
      <c r="N124" s="39"/>
      <c r="O124" s="6" t="s">
        <v>513</v>
      </c>
      <c r="P124" s="6" t="s">
        <v>487</v>
      </c>
      <c r="Q124" s="6"/>
    </row>
    <row r="125" spans="1:17" s="1" customFormat="1" ht="14.25" customHeight="1">
      <c r="A125" s="63"/>
      <c r="B125" s="3">
        <v>124</v>
      </c>
      <c r="C125" s="49" t="str">
        <f>C$75</f>
        <v>201-058</v>
      </c>
      <c r="D125" s="3"/>
      <c r="E125" s="3"/>
      <c r="F125" s="17"/>
      <c r="G125" s="3" t="s">
        <v>780</v>
      </c>
      <c r="H125" s="3"/>
      <c r="I125" s="3"/>
      <c r="J125" s="3"/>
      <c r="K125" s="8">
        <f>$K$75</f>
        <v>46</v>
      </c>
      <c r="L125" s="18" t="str">
        <f>$L$75</f>
        <v xml:space="preserve">עסקה בפיגור, בה מעולם לא התקבל כל תשלום </v>
      </c>
      <c r="M125" s="10"/>
      <c r="N125" s="34"/>
      <c r="O125" s="6" t="s">
        <v>513</v>
      </c>
      <c r="P125" s="6" t="s">
        <v>494</v>
      </c>
      <c r="Q125" s="6" t="s">
        <v>674</v>
      </c>
    </row>
    <row r="126" spans="1:17" s="1" customFormat="1" ht="14.25" customHeight="1">
      <c r="A126" s="63"/>
      <c r="B126" s="3">
        <v>125</v>
      </c>
      <c r="C126" s="49" t="str">
        <f>C$76</f>
        <v>201-059</v>
      </c>
      <c r="D126" s="3"/>
      <c r="E126" s="3"/>
      <c r="F126" s="17"/>
      <c r="G126" s="3" t="s">
        <v>782</v>
      </c>
      <c r="H126" s="3"/>
      <c r="I126" s="3"/>
      <c r="J126" s="3"/>
      <c r="K126" s="8">
        <f>$K$76</f>
        <v>46</v>
      </c>
      <c r="L126" s="18" t="str">
        <f>$L$76</f>
        <v xml:space="preserve">העסקה הושפעה מ"כח עליון" </v>
      </c>
      <c r="M126" s="10"/>
      <c r="N126" s="34"/>
      <c r="O126" s="6" t="s">
        <v>513</v>
      </c>
      <c r="P126" s="6" t="s">
        <v>494</v>
      </c>
      <c r="Q126" s="6" t="s">
        <v>674</v>
      </c>
    </row>
    <row r="127" spans="1:17" s="1" customFormat="1" ht="42.75" customHeight="1">
      <c r="A127" s="63"/>
      <c r="B127" s="3">
        <v>126</v>
      </c>
      <c r="C127" s="49" t="s">
        <v>631</v>
      </c>
      <c r="D127" s="3"/>
      <c r="E127" s="3"/>
      <c r="F127" s="17"/>
      <c r="G127" s="3" t="s">
        <v>815</v>
      </c>
      <c r="H127" s="3"/>
      <c r="I127" s="3"/>
      <c r="J127" s="3"/>
      <c r="K127" s="8">
        <v>46</v>
      </c>
      <c r="L127" s="16" t="s">
        <v>853</v>
      </c>
      <c r="M127" s="10" t="s">
        <v>854</v>
      </c>
      <c r="N127" s="34"/>
      <c r="O127" s="6" t="s">
        <v>513</v>
      </c>
      <c r="P127" s="6" t="s">
        <v>494</v>
      </c>
      <c r="Q127" s="6" t="s">
        <v>674</v>
      </c>
    </row>
    <row r="128" spans="1:17" s="1" customFormat="1" ht="14.25" customHeight="1">
      <c r="A128" s="63"/>
      <c r="B128" s="3">
        <v>127</v>
      </c>
      <c r="C128" s="49" t="str">
        <f>C$77</f>
        <v>201-061</v>
      </c>
      <c r="D128" s="3"/>
      <c r="E128" s="3"/>
      <c r="F128" s="17"/>
      <c r="G128" s="3" t="s">
        <v>783</v>
      </c>
      <c r="H128" s="3"/>
      <c r="I128" s="3"/>
      <c r="J128" s="3"/>
      <c r="K128" s="8">
        <f>$K$77</f>
        <v>46</v>
      </c>
      <c r="L128" s="18" t="str">
        <f>$L$77</f>
        <v>העסקה בטיפול הוצאה לפועל</v>
      </c>
      <c r="M128" s="10"/>
      <c r="N128" s="34"/>
      <c r="O128" s="6" t="s">
        <v>513</v>
      </c>
      <c r="P128" s="6" t="s">
        <v>494</v>
      </c>
      <c r="Q128" s="6" t="s">
        <v>674</v>
      </c>
    </row>
    <row r="129" spans="1:17" s="1" customFormat="1" ht="256.5" customHeight="1">
      <c r="A129" s="63"/>
      <c r="B129" s="3">
        <v>128</v>
      </c>
      <c r="C129" s="49"/>
      <c r="D129" s="3"/>
      <c r="E129" s="3"/>
      <c r="F129" s="17"/>
      <c r="G129" s="3" t="s">
        <v>713</v>
      </c>
      <c r="H129" s="3" t="s">
        <v>454</v>
      </c>
      <c r="I129" s="3"/>
      <c r="J129" s="3"/>
      <c r="K129" s="8" t="str">
        <f>$K$38</f>
        <v>14.א</v>
      </c>
      <c r="L129" s="16" t="str">
        <f>$L$38</f>
        <v xml:space="preserve">שדה זה עשוי להופיע מספר פעמים, כמספר נותני האשראי השותפים בעסקה (בנוסף למקור המידע המדווח) לרבות גורמים שרכשו/מכרו את העסקה בחלקה או במלואה בחודש הדיווח.
הדיווח יבוצע ע"י מקור המידע בשדות הבאים (לפי העניין):
- אינדיקטור העברה/ שותפות - אינדיקטור
- אינדיקטור העברה/ שותפות - שם התאגיד
- אינדיקטור העברה/ שותפות - מס' התאגיד
- אינדיקטור העברה/ שותפות - אחוזים
באחד מהמקרים שלהלן:
מקרה א' – דיווח חד פעמי על כל רכישה או מכירה:  אינדיקטור לרכישה (B) או מכירה (S) של עסקה יופיע רק בחודש הדיווח בו בוצעה בפועל עיסקת מכירה או רכישה, מלאה או חלקית, מול גורם אחר שאינו מקור המידע המדווח. 
מקרה ב' – דיווח שוטף כאשר קיים נותן אשראי אחר או נוסף בעסקה: הקודים הבאים: 
 BC ,CC, PI, OTH, יופיעו בכל חודש רלבנטי כאינדיקציה לכך שקיים נותן אשראי שאינו מקור המידע המדווח בעסקה.
</v>
      </c>
      <c r="M129" s="10" t="str">
        <f>$M$38</f>
        <v>אם ממלאים שדה זה, יש למלא גם את כל השדות הקשורים ל"העברה/ שותפות"</v>
      </c>
      <c r="N129" s="34"/>
      <c r="O129" s="6" t="s">
        <v>513</v>
      </c>
      <c r="P129" s="6" t="s">
        <v>498</v>
      </c>
      <c r="Q129" s="6" t="s">
        <v>716</v>
      </c>
    </row>
    <row r="130" spans="1:17" s="1" customFormat="1" ht="99.75" customHeight="1">
      <c r="A130" s="63"/>
      <c r="B130" s="3">
        <v>129</v>
      </c>
      <c r="C130" s="49"/>
      <c r="D130" s="3"/>
      <c r="E130" s="3"/>
      <c r="F130" s="17"/>
      <c r="G130" s="3"/>
      <c r="H130" s="3" t="s">
        <v>717</v>
      </c>
      <c r="I130" s="3"/>
      <c r="J130" s="3"/>
      <c r="K130" s="8" t="str">
        <f>$K$39</f>
        <v>14.ב</v>
      </c>
      <c r="L130" s="16" t="str">
        <f>$L$39</f>
        <v xml:space="preserve">טקסט חופשי לעדכון בהתאם לחלופות הבאות:
1.  שם הגורם הרוכש/ מוכר כאשר בשדה "שם רוכש/מוכר/שותף" דווח קוד B או S  
2.  שמו של נותן אשראי נוסף על מקור המידע המדווח בעסקה למעט מקור המידע כאשר אחד הקודים הבאים דווח בשדה "שם הגורם הרוכש/ מוכר": BC, CC, PI, OTH
</v>
      </c>
      <c r="M130" s="10" t="str">
        <f t="shared" ref="M130" si="1">$M$38</f>
        <v>אם ממלאים שדה זה, יש למלא גם את כל השדות הקשורים ל"העברה/ שותפות"</v>
      </c>
      <c r="N130" s="34"/>
      <c r="O130" s="6" t="s">
        <v>513</v>
      </c>
      <c r="P130" s="6" t="s">
        <v>491</v>
      </c>
      <c r="Q130" s="6"/>
    </row>
    <row r="131" spans="1:17" s="1" customFormat="1" ht="28.5" customHeight="1">
      <c r="A131" s="63"/>
      <c r="B131" s="3">
        <v>130</v>
      </c>
      <c r="C131" s="49"/>
      <c r="D131" s="3"/>
      <c r="E131" s="3"/>
      <c r="F131" s="17"/>
      <c r="G131" s="3"/>
      <c r="H131" s="3" t="s">
        <v>720</v>
      </c>
      <c r="I131" s="3"/>
      <c r="J131" s="3"/>
      <c r="K131" s="8" t="str">
        <f>$K$40</f>
        <v>14.ג</v>
      </c>
      <c r="L131" s="16" t="str">
        <f>$L$40</f>
        <v>מציין את מס' התאגיד של הקונה / המוכר / שותף ששמו מדווח בשדה אינדיקטור העברה/ שותפות - שם התאגיד.</v>
      </c>
      <c r="M131" s="10" t="str">
        <f>$M$40</f>
        <v>אם ממלאים שדה זה, יש למלא גם את כל השדות הקשורים ל"העברה/ שותפות"</v>
      </c>
      <c r="N131" s="34"/>
      <c r="O131" s="6" t="s">
        <v>513</v>
      </c>
      <c r="P131" s="6" t="s">
        <v>497</v>
      </c>
      <c r="Q131" s="6"/>
    </row>
    <row r="132" spans="1:17" s="1" customFormat="1" ht="142.5" customHeight="1">
      <c r="A132" s="63"/>
      <c r="B132" s="3">
        <v>131</v>
      </c>
      <c r="C132" s="49"/>
      <c r="D132" s="3"/>
      <c r="E132" s="3"/>
      <c r="F132" s="17"/>
      <c r="G132" s="3"/>
      <c r="H132" s="3" t="s">
        <v>723</v>
      </c>
      <c r="I132" s="3"/>
      <c r="J132" s="3"/>
      <c r="K132" s="8" t="str">
        <f>$K$41</f>
        <v>14.ד</v>
      </c>
      <c r="L132" s="16" t="str">
        <f>$L$41</f>
        <v xml:space="preserve">בשדה זה ידווח, אחד מאלה:
1. 1. שיעור הרכישה של העסקה כאשר קוד B דווח בשדה "אינדיקטור העברה/ שותפות" 
2. שיעור המכירה של העסקה כאשר קוד S דווח בשדה "אינדיקטור העברה/ שותפות" 
3. חלקו של נותן אשראי שאינו מקור המידע המדווח בעסקה כאשר דווח בשדה "אינדיקטור העברה/ שותפות" אחד מהקודים הבאים: BC,  PI, OTHאו CC.
</v>
      </c>
      <c r="M132" s="10" t="str">
        <f>$M$41</f>
        <v xml:space="preserve">אם ממלאים שדה זה, יש למלא גם את כל השדות הקשורים ל"העברה/ שותפות"
הערה:
א. יש לציין את השיעור (ללא התו "%" במספר עגול, ללא ספרות לאחר הנקודה).
ב. שדה זה יכיל ערכים הנעים בין 1 ל- 100. 
</v>
      </c>
      <c r="N132" s="34"/>
      <c r="O132" s="6" t="s">
        <v>513</v>
      </c>
      <c r="P132" s="6" t="s">
        <v>501</v>
      </c>
      <c r="Q132" s="6"/>
    </row>
    <row r="133" spans="1:17" s="1" customFormat="1" ht="42.75" customHeight="1">
      <c r="A133" s="63"/>
      <c r="B133" s="3">
        <v>132</v>
      </c>
      <c r="C133" s="49" t="str">
        <f>C$84</f>
        <v>201-076</v>
      </c>
      <c r="D133" s="3"/>
      <c r="E133" s="3"/>
      <c r="F133" s="17"/>
      <c r="G133" s="3" t="s">
        <v>786</v>
      </c>
      <c r="H133" s="3" t="s">
        <v>787</v>
      </c>
      <c r="I133" s="3"/>
      <c r="J133" s="3"/>
      <c r="K133" s="8" t="str">
        <f>$K$84</f>
        <v>20.א</v>
      </c>
      <c r="L133" s="16" t="str">
        <f>$L$84</f>
        <v xml:space="preserve">המספר הייחודי שניתן ע"י מקור המידע לתיק הבטוחה. </v>
      </c>
      <c r="M133" s="16" t="str">
        <f>$M$84</f>
        <v>לא יתכנו תיקי בטוחות שונים עם אותו מספר מזהה. כל תיק בטוחה עשוי להכיל בטוחה אחת או מספר בטוחות; בעסקה אחת עשוי להיות יותר מתיק בטוחה אחד; תיק בטוחה יכול להיות מדווח ביותר מעסקה אחת</v>
      </c>
      <c r="N133" s="39"/>
      <c r="O133" s="6" t="s">
        <v>513</v>
      </c>
      <c r="P133" s="6" t="s">
        <v>491</v>
      </c>
      <c r="Q133" s="6"/>
    </row>
    <row r="134" spans="1:17" s="1" customFormat="1" ht="42.75" customHeight="1">
      <c r="A134" s="63"/>
      <c r="B134" s="3">
        <v>133</v>
      </c>
      <c r="C134" s="49" t="str">
        <f>C$85</f>
        <v>201-064</v>
      </c>
      <c r="D134" s="3"/>
      <c r="E134" s="3"/>
      <c r="F134" s="17"/>
      <c r="G134" s="3"/>
      <c r="H134" s="3" t="s">
        <v>790</v>
      </c>
      <c r="I134" s="3" t="s">
        <v>577</v>
      </c>
      <c r="J134" s="3"/>
      <c r="K134" s="8" t="str">
        <f>$K$85</f>
        <v>20.ב</v>
      </c>
      <c r="L134" s="16" t="str">
        <f>$L$85</f>
        <v>שווי הבטוחה</v>
      </c>
      <c r="M134" s="10" t="str">
        <f>$M$85</f>
        <v xml:space="preserve">כאשר מקור המידע ממלא את מקטע "תיק בטוחה" עליו למלא גם את סכום הכיסוי עבור כל אחד מסוגי הבטחונות.  שווי בטוחה עדכני כפי שרשום אצל מקור המידע, לפני הפעלת מקדמי בטחון </v>
      </c>
      <c r="N134" s="39"/>
      <c r="O134" s="6" t="s">
        <v>513</v>
      </c>
      <c r="P134" s="6" t="s">
        <v>503</v>
      </c>
      <c r="Q134" s="6"/>
    </row>
    <row r="135" spans="1:17" s="1" customFormat="1" ht="28.5" customHeight="1">
      <c r="A135" s="63"/>
      <c r="B135" s="3">
        <v>134</v>
      </c>
      <c r="C135" s="49" t="str">
        <f>C$86</f>
        <v>201-065</v>
      </c>
      <c r="D135" s="3"/>
      <c r="E135" s="3"/>
      <c r="F135" s="17"/>
      <c r="G135" s="3"/>
      <c r="H135" s="3"/>
      <c r="I135" s="3" t="s">
        <v>642</v>
      </c>
      <c r="J135" s="3"/>
      <c r="K135" s="8" t="str">
        <f>$K$86</f>
        <v>20.ג</v>
      </c>
      <c r="L135" s="16" t="str">
        <f>$L$86</f>
        <v>סוג הבטוחה</v>
      </c>
      <c r="M135" s="10" t="str">
        <f>$M$86</f>
        <v xml:space="preserve">כאשר מקור המידע ממלא את מקטע "תיק הבטוחה" עליו למלא גם את כל אחד מסוגי הבטחונות. </v>
      </c>
      <c r="N135" s="39"/>
      <c r="O135" s="6" t="s">
        <v>513</v>
      </c>
      <c r="P135" s="6" t="s">
        <v>502</v>
      </c>
      <c r="Q135" s="6" t="s">
        <v>797</v>
      </c>
    </row>
    <row r="136" spans="1:17" s="1" customFormat="1" ht="57">
      <c r="A136" s="63"/>
      <c r="B136" s="3">
        <v>135</v>
      </c>
      <c r="C136" s="49" t="str">
        <f>C$42</f>
        <v>201-032</v>
      </c>
      <c r="D136" s="3"/>
      <c r="E136" s="3"/>
      <c r="F136" s="17"/>
      <c r="G136" s="3" t="s">
        <v>727</v>
      </c>
      <c r="H136" s="3" t="s">
        <v>728</v>
      </c>
      <c r="I136" s="3"/>
      <c r="J136" s="3"/>
      <c r="K136" s="8" t="str">
        <f>$K$42</f>
        <v>27.א</v>
      </c>
      <c r="L136" s="16" t="str">
        <f>$L$42</f>
        <v xml:space="preserve">יש לציין את הערך המתאים לסוג הריבית בעסקה.
במקרה שבמסלול שיעור הריבית יהיה משתנה בשלב מסוים, גם אם שיעור הריבית קבוע במהלך חלק מתקופת האשראי ידווח הערך M.
</v>
      </c>
      <c r="M136" s="10" t="str">
        <f>$M$42</f>
        <v xml:space="preserve">יש למלא שדה זה אם ממלאים את המקטע "מסלול הריבית"
אין למלא את מקטע "מסלול הריבית" אם ממלאים את המקטע "פרטי תאגיד".
</v>
      </c>
      <c r="N136" s="39"/>
      <c r="O136" s="6" t="s">
        <v>513</v>
      </c>
      <c r="P136" s="6" t="s">
        <v>494</v>
      </c>
      <c r="Q136" s="6" t="s">
        <v>732</v>
      </c>
    </row>
    <row r="137" spans="1:17" s="1" customFormat="1" ht="57" customHeight="1">
      <c r="A137" s="63"/>
      <c r="B137" s="3">
        <v>136</v>
      </c>
      <c r="C137" s="49" t="str">
        <f>C$43</f>
        <v>201-033</v>
      </c>
      <c r="D137" s="3"/>
      <c r="E137" s="3"/>
      <c r="F137" s="17"/>
      <c r="G137" s="3"/>
      <c r="H137" s="3" t="s">
        <v>733</v>
      </c>
      <c r="I137" s="3"/>
      <c r="J137" s="3"/>
      <c r="K137" s="8" t="str">
        <f>$K$43</f>
        <v>27.ו</v>
      </c>
      <c r="L137" s="16" t="str">
        <f>$L$43</f>
        <v xml:space="preserve">מציין את הערך המעיד על סוג ההצמדה במסלול. </v>
      </c>
      <c r="M137" s="10" t="s">
        <v>860</v>
      </c>
      <c r="N137" s="39"/>
      <c r="O137" s="6" t="s">
        <v>513</v>
      </c>
      <c r="P137" s="6" t="s">
        <v>498</v>
      </c>
      <c r="Q137" s="6" t="s">
        <v>735</v>
      </c>
    </row>
    <row r="138" spans="1:17" s="1" customFormat="1" ht="57" customHeight="1">
      <c r="A138" s="63"/>
      <c r="B138" s="3">
        <v>137</v>
      </c>
      <c r="C138" s="49" t="str">
        <f>C$44</f>
        <v>201-034</v>
      </c>
      <c r="D138" s="3"/>
      <c r="E138" s="3"/>
      <c r="F138" s="17"/>
      <c r="G138" s="3"/>
      <c r="H138" s="3" t="s">
        <v>566</v>
      </c>
      <c r="I138" s="3"/>
      <c r="J138" s="3"/>
      <c r="K138" s="8" t="s">
        <v>457</v>
      </c>
      <c r="L138" s="16" t="str">
        <f>$L$44</f>
        <v xml:space="preserve">יש לציין את סוג העוגן  </v>
      </c>
      <c r="M138" s="10" t="str">
        <f>$M$89</f>
        <v>יש למלא שדה זה אם ממלאים את המקטע "מסלול הריבית" אם סוג הריבית היא משתנה (V) או קבועה ומשתנה (M)
אין למלא את מקטע "מסלול הריבית" אם ממלאים את המקטע "פרטי תאגיד".</v>
      </c>
      <c r="N138" s="39"/>
      <c r="O138" s="6" t="s">
        <v>513</v>
      </c>
      <c r="P138" s="6" t="s">
        <v>502</v>
      </c>
      <c r="Q138" s="6" t="s">
        <v>458</v>
      </c>
    </row>
    <row r="139" spans="1:17" s="1" customFormat="1" ht="99.75" customHeight="1">
      <c r="A139" s="63"/>
      <c r="B139" s="3">
        <v>138</v>
      </c>
      <c r="C139" s="49" t="str">
        <f>C$45</f>
        <v>201-035</v>
      </c>
      <c r="D139" s="3"/>
      <c r="E139" s="3"/>
      <c r="F139" s="17"/>
      <c r="G139" s="3"/>
      <c r="H139" s="3" t="s">
        <v>737</v>
      </c>
      <c r="I139" s="3"/>
      <c r="J139" s="3"/>
      <c r="K139" s="8" t="s">
        <v>457</v>
      </c>
      <c r="L139" s="16" t="str">
        <f>$L$45</f>
        <v>יש לציין את המרווח במסלול</v>
      </c>
      <c r="M139" s="10" t="str">
        <f>$M$90</f>
        <v xml:space="preserve">יש למלא שדה זה אם ממלאים את המקטע "מסלול הריבית" אם סוג הריבית היא משתנה (V) או קבועה ומשתנה (M). 
כאשר הערך שלילי, יש לדווח גם את סימן המינוס. כאשר אין ערך יש לדווח "0"
אין למלא את מקטע "מסלול הריבית" אם ממלאים את המקטע "פרטי תאגיד".
</v>
      </c>
      <c r="N139" s="39"/>
      <c r="O139" s="6" t="s">
        <v>513</v>
      </c>
      <c r="P139" s="6" t="s">
        <v>504</v>
      </c>
      <c r="Q139" s="6"/>
    </row>
    <row r="140" spans="1:17" s="1" customFormat="1" ht="57" customHeight="1">
      <c r="A140" s="63"/>
      <c r="B140" s="3">
        <v>139</v>
      </c>
      <c r="C140" s="49" t="str">
        <f>C$91</f>
        <v>201-036</v>
      </c>
      <c r="D140" s="3"/>
      <c r="E140" s="3"/>
      <c r="F140" s="17"/>
      <c r="G140" s="3"/>
      <c r="H140" s="3" t="s">
        <v>798</v>
      </c>
      <c r="I140" s="3"/>
      <c r="J140" s="3"/>
      <c r="K140" s="8" t="str">
        <f>$K$91</f>
        <v>27.ב</v>
      </c>
      <c r="L140" s="16" t="str">
        <f>$L$91</f>
        <v>כאשר בשדה "מסלול הריבית - סוג הריבית" מצוין הערך F  (ריבית קבועה) או הערך M (ריבית משתנה וריבית קבועה) יצוין שיעור הריבית הקבועה הנקוב במסמכי העסקה למסלול המדווח, כאשר מצוין הערך V (ריבית משתנה) תצויין הריבית הנומינלית.</v>
      </c>
      <c r="M140" s="16" t="str">
        <f>$M$91</f>
        <v>יש למלא שדה זה אם ממלאים את המקטע "מסלול הריבית"
אין למלא את מקטע "מסלול הריבית" אם ממלאים את המקטע "פרטי תאגיד".
אין למלא שדה זה אם סוג הריבית הינה הערך  N (ללא ריבית).</v>
      </c>
      <c r="N140" s="39"/>
      <c r="O140" s="6" t="s">
        <v>513</v>
      </c>
      <c r="P140" s="6" t="s">
        <v>506</v>
      </c>
      <c r="Q140" s="6"/>
    </row>
    <row r="141" spans="1:17" s="1" customFormat="1" ht="57" customHeight="1">
      <c r="A141" s="63"/>
      <c r="B141" s="3">
        <v>140</v>
      </c>
      <c r="C141" s="49" t="str">
        <f>C$92</f>
        <v>201-037</v>
      </c>
      <c r="D141" s="3"/>
      <c r="E141" s="3"/>
      <c r="F141" s="17"/>
      <c r="G141" s="3"/>
      <c r="H141" s="3" t="s">
        <v>801</v>
      </c>
      <c r="I141" s="3"/>
      <c r="J141" s="3"/>
      <c r="K141" s="8" t="str">
        <f>$K$92</f>
        <v>27.ד.</v>
      </c>
      <c r="L141" s="16" t="str">
        <f>$L$92</f>
        <v xml:space="preserve">יש לציין את שיעור הריבית המתואמת לחודש הדיווח עבור המסלול. </v>
      </c>
      <c r="M141" s="16" t="str">
        <f>$M$92</f>
        <v>יש למלא שדה זה אם ממלאים את המקטע "מסלול הריבית"
אין למלא את מקטע "מסלול הריבית" אם ממלאים את המקטע "פרטי תאגיד".
אין למלא שדה זה אם סוג הריבית הינה הערך N (ללא ריבית).</v>
      </c>
      <c r="N141" s="39"/>
      <c r="O141" s="6" t="s">
        <v>513</v>
      </c>
      <c r="P141" s="6" t="s">
        <v>506</v>
      </c>
      <c r="Q141" s="6"/>
    </row>
    <row r="142" spans="1:17" s="1" customFormat="1" ht="57">
      <c r="A142" s="63"/>
      <c r="B142" s="3">
        <v>141</v>
      </c>
      <c r="C142" s="49" t="str">
        <f>C$93</f>
        <v>201-038</v>
      </c>
      <c r="D142" s="3"/>
      <c r="E142" s="3"/>
      <c r="F142" s="17"/>
      <c r="G142" s="3"/>
      <c r="H142" s="3" t="s">
        <v>805</v>
      </c>
      <c r="I142" s="3"/>
      <c r="J142" s="3"/>
      <c r="K142" s="8" t="str">
        <f>$K$93</f>
        <v>27.ה</v>
      </c>
      <c r="L142" s="16" t="str">
        <f>$L$93</f>
        <v xml:space="preserve">יש לציין את סכום ניצול המסגרת עבור כל מסלול, נכון לתאריך נכונות הנתונים.
כאשר המסגרת אינה מנוצלת כלל יש לציין את הערך אפס (0). 
</v>
      </c>
      <c r="M142" s="16" t="str">
        <f>$M$93</f>
        <v xml:space="preserve">יש למלא שדה זה אם ממלאים את המקטע "מסלול הריבית"
אין למלא את מקטע "מסלול הריבית" אם ממלאים את המקטע "פרטי תאגיד".
</v>
      </c>
      <c r="N142" s="39"/>
      <c r="O142" s="6" t="s">
        <v>513</v>
      </c>
      <c r="P142" s="6" t="s">
        <v>503</v>
      </c>
      <c r="Q142" s="6"/>
    </row>
    <row r="143" spans="1:17" s="1" customFormat="1" ht="114" customHeight="1">
      <c r="A143" s="63"/>
      <c r="B143" s="3">
        <v>142</v>
      </c>
      <c r="C143" s="49" t="str">
        <f>C$94</f>
        <v>201-056</v>
      </c>
      <c r="D143" s="3"/>
      <c r="E143" s="3"/>
      <c r="F143" s="17"/>
      <c r="G143" s="3" t="s">
        <v>808</v>
      </c>
      <c r="H143" s="3" t="s">
        <v>809</v>
      </c>
      <c r="I143" s="3"/>
      <c r="J143" s="3"/>
      <c r="K143" s="8">
        <f>$K$94</f>
        <v>40</v>
      </c>
      <c r="L143" s="16" t="str">
        <f>$L$94</f>
        <v xml:space="preserve">שדה זה יכיל את סכום החוב שנמחל, כאשר המחילה בסכום הגבוה מ-200 ש"ח או 500 בהתאם לסוג מקור המידע המדווח
הערה:
1. שדה זה יכלול פיגורים, ריבית ועמלות שנצברו נכון לתאריך נכונות הנתונים  אך לא יכלול עמלת פירעון מוקדם, ריבית עתידית או תשלומי ביטוח.
2. שדה זה ידווח רק בקשר למחילת חוב, חלקית או מלאה בעסקה.
</v>
      </c>
      <c r="M143" s="10" t="str">
        <f>$M$94</f>
        <v>יש למלא שדה זה אם ממלאים את המקטע "מחילת חוב"</v>
      </c>
      <c r="N143" s="39"/>
      <c r="O143" s="6" t="s">
        <v>513</v>
      </c>
      <c r="P143" s="6" t="s">
        <v>503</v>
      </c>
      <c r="Q143" s="6"/>
    </row>
    <row r="144" spans="1:17" s="1" customFormat="1" ht="14.25" customHeight="1">
      <c r="A144" s="63"/>
      <c r="B144" s="3">
        <v>143</v>
      </c>
      <c r="C144" s="49" t="str">
        <f>C$95</f>
        <v>201-057</v>
      </c>
      <c r="D144" s="3"/>
      <c r="E144" s="3"/>
      <c r="F144" s="17"/>
      <c r="G144" s="3"/>
      <c r="H144" s="16" t="s">
        <v>812</v>
      </c>
      <c r="I144" s="3"/>
      <c r="J144" s="3"/>
      <c r="K144" s="8" t="str">
        <f>$K$95</f>
        <v>40.ב</v>
      </c>
      <c r="L144" s="16" t="str">
        <f>$L$95</f>
        <v>סוג המחילה</v>
      </c>
      <c r="M144" s="16" t="str">
        <f>$M$95</f>
        <v>יש למלא שדה זה אם ממלאים את המקטע "מחילת חוב"</v>
      </c>
      <c r="N144" s="39"/>
      <c r="O144" s="6" t="s">
        <v>513</v>
      </c>
      <c r="P144" s="6" t="s">
        <v>502</v>
      </c>
      <c r="Q144" s="6" t="s">
        <v>813</v>
      </c>
    </row>
    <row r="145" spans="1:17" s="1" customFormat="1" ht="85.5" customHeight="1">
      <c r="A145" s="63"/>
      <c r="B145" s="3">
        <v>144</v>
      </c>
      <c r="C145" s="49" t="str">
        <f>C$46</f>
        <v>201-024</v>
      </c>
      <c r="D145" s="3"/>
      <c r="E145" s="3"/>
      <c r="F145" s="17"/>
      <c r="G145" s="3" t="s">
        <v>739</v>
      </c>
      <c r="H145" s="3" t="s">
        <v>717</v>
      </c>
      <c r="I145" s="3"/>
      <c r="J145" s="3"/>
      <c r="K145" s="8" t="str">
        <f>$K$46</f>
        <v>48.א</v>
      </c>
      <c r="L145" s="16" t="str">
        <f>$L$46</f>
        <v>שדה זה רלבנטי רק כאשר בשדה "מטרת האשראי" צוין הקוד 11 (כלומר, בנוסף ללקוח, קיים חייב ראשי בעסקה שהינו תאגיד שותף או שהלקוח ערב לעסקה של תאגיד), וכן במקרה של עסקה עם תאגיד בסכום הנמוך מ-5,000 (קרי, שדה מטרת האשראי ריק)
במקרה הנ"ל, שדה זה יכיל את שם החברה בע"מ שהינה ה"חייב הראשי" בעסקה. 
שדה זה יופיע כמספר התאגידים המוגדרים כחייבים בעסקה.</v>
      </c>
      <c r="M145" s="10" t="str">
        <f>$M$46</f>
        <v>יש למלא מקטע זה אם ממלאים את השדה "פרטי תאגיד"</v>
      </c>
      <c r="N145" s="34"/>
      <c r="O145" s="6" t="s">
        <v>513</v>
      </c>
      <c r="P145" s="6" t="s">
        <v>491</v>
      </c>
      <c r="Q145" s="6"/>
    </row>
    <row r="146" spans="1:17" s="1" customFormat="1" ht="99.75" customHeight="1">
      <c r="A146" s="63"/>
      <c r="B146" s="3">
        <v>145</v>
      </c>
      <c r="C146" s="49" t="str">
        <f>C$47</f>
        <v>201-025</v>
      </c>
      <c r="D146" s="3"/>
      <c r="E146" s="3"/>
      <c r="F146" s="17"/>
      <c r="G146" s="3"/>
      <c r="H146" s="3" t="s">
        <v>720</v>
      </c>
      <c r="I146" s="3"/>
      <c r="J146" s="3"/>
      <c r="K146" s="8" t="str">
        <f>$K$47</f>
        <v>48.ב</v>
      </c>
      <c r="L146" s="16" t="str">
        <f>$L$47</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מספר החברה בע"מ שהינה ה"חייב הראשי" בעסקה. 
שדה זה יופיע כמספר התאגידים המוגדרים כחייבים בעסקה.
</v>
      </c>
      <c r="M146" s="10" t="str">
        <f>$M$47</f>
        <v>יש למלא מקטע זה אם ממלאים את השדה "פרטי תאגיד"</v>
      </c>
      <c r="N146" s="34"/>
      <c r="O146" s="6" t="s">
        <v>513</v>
      </c>
      <c r="P146" s="6" t="s">
        <v>497</v>
      </c>
      <c r="Q146" s="6"/>
    </row>
    <row r="147" spans="1:17" s="1" customFormat="1" ht="99.75" customHeight="1">
      <c r="A147" s="63"/>
      <c r="B147" s="3">
        <v>146</v>
      </c>
      <c r="C147" s="49" t="str">
        <f>C$48</f>
        <v>201-026</v>
      </c>
      <c r="D147" s="3"/>
      <c r="E147" s="3"/>
      <c r="F147" s="17"/>
      <c r="G147" s="3"/>
      <c r="H147" s="3" t="s">
        <v>685</v>
      </c>
      <c r="I147" s="3"/>
      <c r="J147" s="3"/>
      <c r="K147" s="8" t="str">
        <f>$K$48</f>
        <v>48.ג</v>
      </c>
      <c r="L147" s="16" t="str">
        <f>$L$48</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קוד המדינה בה רשום ה"חייב הראשי" בעסקה.
שדה זה יופיע כמספר התאגידים המוגדרים כחייבים בעסקה.
</v>
      </c>
      <c r="M147" s="10" t="str">
        <f>$M$48</f>
        <v>יש למלא מקטע זה אם ממלאים את השדה "פרטי תאגיד"</v>
      </c>
      <c r="N147" s="34"/>
      <c r="O147" s="6" t="s">
        <v>513</v>
      </c>
      <c r="P147" s="6" t="s">
        <v>498</v>
      </c>
      <c r="Q147" s="6" t="s">
        <v>683</v>
      </c>
    </row>
    <row r="148" spans="1:17" s="1" customFormat="1" ht="71.25">
      <c r="A148" s="63"/>
      <c r="B148" s="3">
        <v>147</v>
      </c>
      <c r="C148" s="49" t="str">
        <f>C$28</f>
        <v>201-013</v>
      </c>
      <c r="D148" s="3"/>
      <c r="E148" s="3"/>
      <c r="F148" s="18" t="s">
        <v>816</v>
      </c>
      <c r="G148" s="7" t="s">
        <v>533</v>
      </c>
      <c r="H148" s="3"/>
      <c r="I148" s="3"/>
      <c r="J148" s="3"/>
      <c r="K148" s="7">
        <f>$K$28</f>
        <v>11</v>
      </c>
      <c r="L148" s="16" t="str">
        <f>$L$28</f>
        <v>דגל פתיחה מחדש</v>
      </c>
      <c r="M148" s="10" t="str">
        <f>$M$28</f>
        <v>יש למלא שדה זה כאשר העסקה נסגרה בעבר וכעת היא נפתחה מחדש בחודש המדווח מבלי לשנות את מספר העסקה; לכל עסקה יש מספר עסקה ייחודי וניתן לשלוח אותו במסגרת הדיווח רק פעם אחת כך שאותה עסקה לא תוכל להיסגר ולהיפתח באותו דיווח. יש לדווח שדה זה בחודש שבו עסקה נפתחת מחדש.</v>
      </c>
      <c r="N148" s="34"/>
      <c r="O148" s="6" t="s">
        <v>513</v>
      </c>
      <c r="P148" s="6" t="s">
        <v>494</v>
      </c>
      <c r="Q148" s="6" t="s">
        <v>674</v>
      </c>
    </row>
    <row r="149" spans="1:17" s="1" customFormat="1" ht="240">
      <c r="A149" s="63"/>
      <c r="B149" s="3">
        <v>148</v>
      </c>
      <c r="C149" s="49" t="str">
        <f>C$29</f>
        <v>201-014</v>
      </c>
      <c r="D149" s="3"/>
      <c r="E149" s="3"/>
      <c r="F149" s="17"/>
      <c r="G149" s="7" t="s">
        <v>534</v>
      </c>
      <c r="H149" s="3"/>
      <c r="I149" s="3"/>
      <c r="J149" s="3"/>
      <c r="K149" s="8">
        <f>$K$29</f>
        <v>13</v>
      </c>
      <c r="L149" s="78" t="s">
        <v>886</v>
      </c>
      <c r="M149" s="21" t="str">
        <f>$M$29</f>
        <v>אין לדווח על אינדיקטור לשינויים בתנאי העסקה (CH) כאשר חל שינוי בערכים של שדות מסוימים רק כתוצאה משינוי בשער החליפין או משינוי בערך ה"עוגן".</v>
      </c>
      <c r="N149" s="38"/>
      <c r="O149" s="6" t="s">
        <v>513</v>
      </c>
      <c r="P149" s="6" t="s">
        <v>494</v>
      </c>
      <c r="Q149" s="6" t="s">
        <v>674</v>
      </c>
    </row>
    <row r="150" spans="1:17" s="1" customFormat="1" ht="42.75" customHeight="1">
      <c r="A150" s="63"/>
      <c r="B150" s="3">
        <v>149</v>
      </c>
      <c r="C150" s="49" t="str">
        <f>C$30</f>
        <v>201-015</v>
      </c>
      <c r="D150" s="3"/>
      <c r="E150" s="3"/>
      <c r="F150" s="17"/>
      <c r="G150" s="3" t="s">
        <v>696</v>
      </c>
      <c r="H150" s="3"/>
      <c r="I150" s="3"/>
      <c r="J150" s="3"/>
      <c r="K150" s="8">
        <f>$K$30</f>
        <v>15</v>
      </c>
      <c r="L150" s="16" t="str">
        <f>$L$30</f>
        <v xml:space="preserve">שדה זה יכיל אינדיקטור המעיד כי השדות המדווחים בקשר לעסקה בלוח זה מכילים מידע חלקי ואינם מתייחסים לעסקה במלואה. </v>
      </c>
      <c r="M150" s="10" t="str">
        <f>$M$30</f>
        <v>דיווח חלקי יתכן רק כאשר מקור המידע המדווח אינו מתפעל את העסקה וקיים נותן אשראי נוסף בעסקה.  במקרה כזה, הדיווח יתייחס לחלקו היחסי של נותן האשראי בעסקה.</v>
      </c>
      <c r="N150" s="34"/>
      <c r="O150" s="6" t="s">
        <v>513</v>
      </c>
      <c r="P150" s="6" t="s">
        <v>494</v>
      </c>
      <c r="Q150" s="6" t="s">
        <v>674</v>
      </c>
    </row>
    <row r="151" spans="1:17" s="1" customFormat="1" ht="42.75" customHeight="1">
      <c r="A151" s="63"/>
      <c r="B151" s="3">
        <v>150</v>
      </c>
      <c r="C151" s="49" t="str">
        <f>C$31</f>
        <v>201-016</v>
      </c>
      <c r="D151" s="3"/>
      <c r="E151" s="3"/>
      <c r="F151" s="17"/>
      <c r="G151" s="3" t="s">
        <v>699</v>
      </c>
      <c r="H151" s="3"/>
      <c r="I151" s="3"/>
      <c r="J151" s="3"/>
      <c r="K151" s="8">
        <f>$K$31</f>
        <v>16</v>
      </c>
      <c r="L151" s="16" t="str">
        <f>$L$31</f>
        <v>המועד שבו נוצרה התחייבות כלפי הלקוח לספק אשראי במסגרת העסקה (ללא קשר לפעילות של רכישה או מכירת העסקה, כרטיס אשראי שאבד או נגנב, וכו').</v>
      </c>
      <c r="M151" s="10" t="str">
        <f>$M$31</f>
        <v>השדה לא יכלול תאריך החל לאחר תאריך נכונות הנתונים של הקובץ.</v>
      </c>
      <c r="N151" s="33" t="s">
        <v>514</v>
      </c>
      <c r="O151" s="6" t="s">
        <v>651</v>
      </c>
      <c r="P151" s="6" t="s">
        <v>487</v>
      </c>
      <c r="Q151" s="6"/>
    </row>
    <row r="152" spans="1:17" s="1" customFormat="1" ht="42.75" customHeight="1">
      <c r="A152" s="63"/>
      <c r="B152" s="3">
        <v>151</v>
      </c>
      <c r="C152" s="49" t="str">
        <f>C$32</f>
        <v>201-017</v>
      </c>
      <c r="D152" s="3"/>
      <c r="E152" s="3"/>
      <c r="F152" s="17"/>
      <c r="G152" s="3" t="s">
        <v>700</v>
      </c>
      <c r="H152" s="3"/>
      <c r="I152" s="3"/>
      <c r="J152" s="3"/>
      <c r="K152" s="8">
        <f>$K$32</f>
        <v>18</v>
      </c>
      <c r="L152" s="16" t="str">
        <f>$L$32</f>
        <v>שדה זה מכיל את המטרה שלשמה הועמדו האשראי או הערבות.</v>
      </c>
      <c r="M152" s="10" t="str">
        <f>$M$32</f>
        <v>מידע לגבי מטרת אשראי יימסר רק לגבי עסקאות אשראי שסכום מסגרת האשראי או סכום ניצול מסגרת האשראי בהן עולה על 5,000 ש"ח.
לא ניתן למלא שדה זה עם הערך 7 (כרטיסי אשראי)</v>
      </c>
      <c r="N152" s="34" t="s">
        <v>473</v>
      </c>
      <c r="O152" s="6" t="s">
        <v>513</v>
      </c>
      <c r="P152" s="6" t="s">
        <v>502</v>
      </c>
      <c r="Q152" s="6" t="s">
        <v>579</v>
      </c>
    </row>
    <row r="153" spans="1:17" s="1" customFormat="1" ht="36.75" customHeight="1">
      <c r="A153" s="63"/>
      <c r="B153" s="3">
        <v>152</v>
      </c>
      <c r="C153" s="49" t="str">
        <f>C$33</f>
        <v>201-018</v>
      </c>
      <c r="D153" s="3"/>
      <c r="E153" s="3"/>
      <c r="F153" s="17"/>
      <c r="G153" s="3" t="s">
        <v>703</v>
      </c>
      <c r="H153" s="3"/>
      <c r="I153" s="3"/>
      <c r="J153" s="3"/>
      <c r="K153" s="8">
        <f>$K$33</f>
        <v>21</v>
      </c>
      <c r="L153" s="16" t="str">
        <f>$L$33</f>
        <v>יש לציין את תאריך סיום העסקה הנקוב בעסקה.</v>
      </c>
      <c r="M153" s="10" t="str">
        <f>$M$33</f>
        <v>הערך בשדה חייב להיות שווה או גדול מתאריך תחילת העסקה</v>
      </c>
      <c r="N153" s="33" t="s">
        <v>466</v>
      </c>
      <c r="O153" s="6" t="s">
        <v>651</v>
      </c>
      <c r="P153" s="6" t="s">
        <v>487</v>
      </c>
      <c r="Q153" s="6"/>
    </row>
    <row r="154" spans="1:17" s="1" customFormat="1" ht="42.75" customHeight="1">
      <c r="A154" s="63"/>
      <c r="B154" s="3">
        <v>153</v>
      </c>
      <c r="C154" s="49" t="str">
        <f>C$34</f>
        <v>201-019</v>
      </c>
      <c r="D154" s="3"/>
      <c r="E154" s="3"/>
      <c r="F154" s="17"/>
      <c r="G154" s="3" t="s">
        <v>705</v>
      </c>
      <c r="H154" s="3"/>
      <c r="I154" s="3"/>
      <c r="J154" s="3"/>
      <c r="K154" s="8">
        <f>$K$34</f>
        <v>23</v>
      </c>
      <c r="L154" s="16" t="str">
        <f>$L$34</f>
        <v>מסגרת אשראי שלא נוצלה.</v>
      </c>
      <c r="M154" s="10" t="str">
        <f>$M$34</f>
        <v xml:space="preserve"> ניתן להקטין או להגדיל את מסגרת האשראי בהתאם לניצול של עסקאות מסוגים אחרים. הערה: אם מסגרת האשראי מנוצלת במלואה אך קו האשראי לא נסגר, יש להכניס לשדה זה את הערך 0 עד לסגירת העסקה.</v>
      </c>
      <c r="N154" s="33" t="s">
        <v>467</v>
      </c>
      <c r="O154" s="6" t="s">
        <v>651</v>
      </c>
      <c r="P154" s="6" t="s">
        <v>503</v>
      </c>
      <c r="Q154" s="6"/>
    </row>
    <row r="155" spans="1:17" s="1" customFormat="1" ht="28.5" customHeight="1">
      <c r="A155" s="63"/>
      <c r="B155" s="3">
        <v>154</v>
      </c>
      <c r="C155" s="49" t="str">
        <f>C$35</f>
        <v>201-021</v>
      </c>
      <c r="D155" s="3"/>
      <c r="E155" s="3"/>
      <c r="F155" s="17"/>
      <c r="G155" s="3" t="s">
        <v>706</v>
      </c>
      <c r="H155" s="3"/>
      <c r="I155" s="3"/>
      <c r="J155" s="3"/>
      <c r="K155" s="8">
        <f>$K$35</f>
        <v>29</v>
      </c>
      <c r="L155" s="16" t="s">
        <v>862</v>
      </c>
      <c r="M155" s="10" t="s">
        <v>847</v>
      </c>
      <c r="N155" s="33" t="s">
        <v>468</v>
      </c>
      <c r="O155" s="6" t="s">
        <v>651</v>
      </c>
      <c r="P155" s="6" t="s">
        <v>498</v>
      </c>
      <c r="Q155" s="6" t="s">
        <v>707</v>
      </c>
    </row>
    <row r="156" spans="1:17" s="1" customFormat="1" ht="28.5" customHeight="1">
      <c r="A156" s="63"/>
      <c r="B156" s="3">
        <v>155</v>
      </c>
      <c r="C156" s="49" t="str">
        <f>C$36</f>
        <v>201-022</v>
      </c>
      <c r="D156" s="3"/>
      <c r="E156" s="3"/>
      <c r="F156" s="17"/>
      <c r="G156" s="3" t="s">
        <v>708</v>
      </c>
      <c r="H156" s="3"/>
      <c r="I156" s="3"/>
      <c r="J156" s="3"/>
      <c r="K156" s="8">
        <f>$K$36</f>
        <v>36</v>
      </c>
      <c r="L156" s="16" t="str">
        <f>$L$36</f>
        <v>יש לציין את קוד הסטטוס המתאר בצורה המדויקת ביותר את המצב הקיים של העסקה נכון לתאריך נכונות הנתונים</v>
      </c>
      <c r="M156" s="10" t="str">
        <f>$M$36</f>
        <v>הערכים המותרים הם C, T, P.</v>
      </c>
      <c r="N156" s="33" t="s">
        <v>469</v>
      </c>
      <c r="O156" s="6" t="s">
        <v>651</v>
      </c>
      <c r="P156" s="6" t="s">
        <v>502</v>
      </c>
      <c r="Q156" s="6" t="s">
        <v>452</v>
      </c>
    </row>
    <row r="157" spans="1:17" s="1" customFormat="1" ht="28.5" customHeight="1">
      <c r="A157" s="63"/>
      <c r="B157" s="3">
        <v>156</v>
      </c>
      <c r="C157" s="49" t="str">
        <f>C$37</f>
        <v>201-023</v>
      </c>
      <c r="D157" s="3"/>
      <c r="E157" s="3"/>
      <c r="F157" s="17"/>
      <c r="G157" s="3" t="s">
        <v>711</v>
      </c>
      <c r="H157" s="3"/>
      <c r="I157" s="3"/>
      <c r="J157" s="3"/>
      <c r="K157" s="8">
        <f>$K$37</f>
        <v>42</v>
      </c>
      <c r="L157" s="16" t="str">
        <f>$L$37</f>
        <v>יש לציין את התאריך בו העסקה נסגרה</v>
      </c>
      <c r="M157" s="10" t="s">
        <v>453</v>
      </c>
      <c r="N157" s="34" t="s">
        <v>517</v>
      </c>
      <c r="O157" s="6" t="s">
        <v>513</v>
      </c>
      <c r="P157" s="6" t="s">
        <v>487</v>
      </c>
      <c r="Q157" s="6"/>
    </row>
    <row r="158" spans="1:17" s="1" customFormat="1" ht="42.75" customHeight="1">
      <c r="A158" s="63"/>
      <c r="B158" s="3">
        <v>157</v>
      </c>
      <c r="C158" s="49" t="str">
        <f>C$127</f>
        <v>201-060</v>
      </c>
      <c r="D158" s="3"/>
      <c r="E158" s="3"/>
      <c r="F158" s="17"/>
      <c r="G158" s="3" t="s">
        <v>815</v>
      </c>
      <c r="H158" s="3"/>
      <c r="I158" s="3"/>
      <c r="J158" s="3"/>
      <c r="K158" s="8">
        <f>$K$127</f>
        <v>46</v>
      </c>
      <c r="L158" s="16" t="str">
        <f>$L$127</f>
        <v xml:space="preserve">הלוואת משכנתא מסוג "זכאות משרד השיכון". </v>
      </c>
      <c r="M158" s="10" t="s">
        <v>854</v>
      </c>
      <c r="N158" s="34"/>
      <c r="O158" s="6" t="s">
        <v>513</v>
      </c>
      <c r="P158" s="6" t="s">
        <v>494</v>
      </c>
      <c r="Q158" s="6" t="s">
        <v>674</v>
      </c>
    </row>
    <row r="159" spans="1:17" s="1" customFormat="1" ht="256.5" customHeight="1">
      <c r="A159" s="63"/>
      <c r="B159" s="3">
        <v>158</v>
      </c>
      <c r="C159" s="49"/>
      <c r="D159" s="3"/>
      <c r="E159" s="3"/>
      <c r="F159" s="17"/>
      <c r="G159" s="3" t="s">
        <v>713</v>
      </c>
      <c r="H159" s="3" t="s">
        <v>454</v>
      </c>
      <c r="I159" s="3"/>
      <c r="J159" s="3"/>
      <c r="K159" s="8" t="str">
        <f>$K$38</f>
        <v>14.א</v>
      </c>
      <c r="L159" s="16" t="str">
        <f>$L$38</f>
        <v xml:space="preserve">שדה זה עשוי להופיע מספר פעמים, כמספר נותני האשראי השותפים בעסקה (בנוסף למקור המידע המדווח) לרבות גורמים שרכשו/מכרו את העסקה בחלקה או במלואה בחודש הדיווח.
הדיווח יבוצע ע"י מקור המידע בשדות הבאים (לפי העניין):
- אינדיקטור העברה/ שותפות - אינדיקטור
- אינדיקטור העברה/ שותפות - שם התאגיד
- אינדיקטור העברה/ שותפות - מס' התאגיד
- אינדיקטור העברה/ שותפות - אחוזים
באחד מהמקרים שלהלן:
מקרה א' – דיווח חד פעמי על כל רכישה או מכירה:  אינדיקטור לרכישה (B) או מכירה (S) של עסקה יופיע רק בחודש הדיווח בו בוצעה בפועל עיסקת מכירה או רכישה, מלאה או חלקית, מול גורם אחר שאינו מקור המידע המדווח. 
מקרה ב' – דיווח שוטף כאשר קיים נותן אשראי אחר או נוסף בעסקה: הקודים הבאים: 
 BC ,CC, PI, OTH, יופיעו בכל חודש רלבנטי כאינדיקציה לכך שקיים נותן אשראי שאינו מקור המידע המדווח בעסקה.
</v>
      </c>
      <c r="M159" s="10" t="str">
        <f>$M$38</f>
        <v>אם ממלאים שדה זה, יש למלא גם את כל השדות הקשורים ל"העברה/ שותפות"</v>
      </c>
      <c r="N159" s="34"/>
      <c r="O159" s="6" t="s">
        <v>513</v>
      </c>
      <c r="P159" s="6" t="s">
        <v>498</v>
      </c>
      <c r="Q159" s="6" t="s">
        <v>716</v>
      </c>
    </row>
    <row r="160" spans="1:17" s="1" customFormat="1" ht="99.75" customHeight="1">
      <c r="A160" s="63"/>
      <c r="B160" s="3">
        <v>159</v>
      </c>
      <c r="C160" s="49"/>
      <c r="D160" s="3"/>
      <c r="E160" s="3"/>
      <c r="F160" s="17"/>
      <c r="G160" s="3"/>
      <c r="H160" s="3" t="s">
        <v>717</v>
      </c>
      <c r="I160" s="3"/>
      <c r="J160" s="3"/>
      <c r="K160" s="8" t="str">
        <f>$K$39</f>
        <v>14.ב</v>
      </c>
      <c r="L160" s="16" t="str">
        <f>$L$39</f>
        <v xml:space="preserve">טקסט חופשי לעדכון בהתאם לחלופות הבאות:
1.  שם הגורם הרוכש/ מוכר כאשר בשדה "שם רוכש/מוכר/שותף" דווח קוד B או S  
2.  שמו של נותן אשראי נוסף על מקור המידע המדווח בעסקה למעט מקור המידע כאשר אחד הקודים הבאים דווח בשדה "שם הגורם הרוכש/ מוכר": BC, CC, PI, OTH
</v>
      </c>
      <c r="M160" s="10" t="str">
        <f t="shared" ref="M160" si="2">$M$38</f>
        <v>אם ממלאים שדה זה, יש למלא גם את כל השדות הקשורים ל"העברה/ שותפות"</v>
      </c>
      <c r="N160" s="34"/>
      <c r="O160" s="6" t="s">
        <v>513</v>
      </c>
      <c r="P160" s="6" t="s">
        <v>491</v>
      </c>
      <c r="Q160" s="6"/>
    </row>
    <row r="161" spans="1:17" s="1" customFormat="1" ht="28.5" customHeight="1">
      <c r="A161" s="63"/>
      <c r="B161" s="3">
        <v>160</v>
      </c>
      <c r="C161" s="49"/>
      <c r="D161" s="3"/>
      <c r="E161" s="3"/>
      <c r="F161" s="17"/>
      <c r="G161" s="3"/>
      <c r="H161" s="3" t="s">
        <v>720</v>
      </c>
      <c r="I161" s="3"/>
      <c r="J161" s="3"/>
      <c r="K161" s="8" t="str">
        <f>$K$40</f>
        <v>14.ג</v>
      </c>
      <c r="L161" s="16" t="str">
        <f>$L$40</f>
        <v>מציין את מס' התאגיד של הקונה / המוכר / שותף ששמו מדווח בשדה אינדיקטור העברה/ שותפות - שם התאגיד.</v>
      </c>
      <c r="M161" s="10" t="str">
        <f>$M$40</f>
        <v>אם ממלאים שדה זה, יש למלא גם את כל השדות הקשורים ל"העברה/ שותפות"</v>
      </c>
      <c r="N161" s="34"/>
      <c r="O161" s="6" t="s">
        <v>513</v>
      </c>
      <c r="P161" s="6" t="s">
        <v>497</v>
      </c>
      <c r="Q161" s="6"/>
    </row>
    <row r="162" spans="1:17" s="1" customFormat="1" ht="142.5" customHeight="1">
      <c r="A162" s="63"/>
      <c r="B162" s="3">
        <v>161</v>
      </c>
      <c r="C162" s="49"/>
      <c r="D162" s="3"/>
      <c r="E162" s="3"/>
      <c r="F162" s="17"/>
      <c r="G162" s="3"/>
      <c r="H162" s="3" t="s">
        <v>723</v>
      </c>
      <c r="I162" s="3"/>
      <c r="J162" s="3"/>
      <c r="K162" s="8" t="str">
        <f>$K$41</f>
        <v>14.ד</v>
      </c>
      <c r="L162" s="16" t="str">
        <f>$L$41</f>
        <v xml:space="preserve">בשדה זה ידווח, אחד מאלה:
1. 1. שיעור הרכישה של העסקה כאשר קוד B דווח בשדה "אינדיקטור העברה/ שותפות" 
2. שיעור המכירה של העסקה כאשר קוד S דווח בשדה "אינדיקטור העברה/ שותפות" 
3. חלקו של נותן אשראי שאינו מקור המידע המדווח בעסקה כאשר דווח בשדה "אינדיקטור העברה/ שותפות" אחד מהקודים הבאים: BC,  PI, OTHאו CC.
</v>
      </c>
      <c r="M162" s="10" t="str">
        <f>$M$41</f>
        <v xml:space="preserve">אם ממלאים שדה זה, יש למלא גם את כל השדות הקשורים ל"העברה/ שותפות"
הערה:
א. יש לציין את השיעור (ללא התו "%" במספר עגול, ללא ספרות לאחר הנקודה).
ב. שדה זה יכיל ערכים הנעים בין 1 ל- 100. 
</v>
      </c>
      <c r="N162" s="34"/>
      <c r="O162" s="6" t="s">
        <v>513</v>
      </c>
      <c r="P162" s="6" t="s">
        <v>501</v>
      </c>
      <c r="Q162" s="6"/>
    </row>
    <row r="163" spans="1:17" s="1" customFormat="1" ht="57" customHeight="1">
      <c r="A163" s="63"/>
      <c r="B163" s="3">
        <v>162</v>
      </c>
      <c r="C163" s="49" t="str">
        <f>C$42</f>
        <v>201-032</v>
      </c>
      <c r="D163" s="3"/>
      <c r="E163" s="3"/>
      <c r="F163" s="18"/>
      <c r="G163" s="3" t="s">
        <v>727</v>
      </c>
      <c r="H163" s="3" t="s">
        <v>728</v>
      </c>
      <c r="I163" s="3"/>
      <c r="J163" s="3"/>
      <c r="K163" s="8" t="str">
        <f>$K$42</f>
        <v>27.א</v>
      </c>
      <c r="L163" s="16" t="str">
        <f>$L$42</f>
        <v xml:space="preserve">יש לציין את הערך המתאים לסוג הריבית בעסקה.
במקרה שבמסלול שיעור הריבית יהיה משתנה בשלב מסוים, גם אם שיעור הריבית קבוע במהלך חלק מתקופת האשראי ידווח הערך M.
</v>
      </c>
      <c r="M163" s="10" t="str">
        <f>$M$42</f>
        <v xml:space="preserve">יש למלא שדה זה אם ממלאים את המקטע "מסלול הריבית"
אין למלא את מקטע "מסלול הריבית" אם ממלאים את המקטע "פרטי תאגיד".
</v>
      </c>
      <c r="N163" s="34"/>
      <c r="O163" s="6" t="s">
        <v>513</v>
      </c>
      <c r="P163" s="6" t="s">
        <v>494</v>
      </c>
      <c r="Q163" s="6" t="s">
        <v>732</v>
      </c>
    </row>
    <row r="164" spans="1:17" s="1" customFormat="1" ht="47.25" customHeight="1">
      <c r="A164" s="63"/>
      <c r="B164" s="3">
        <v>163</v>
      </c>
      <c r="C164" s="49" t="str">
        <f>C$43</f>
        <v>201-033</v>
      </c>
      <c r="D164" s="3"/>
      <c r="E164" s="3"/>
      <c r="F164" s="18"/>
      <c r="G164" s="3"/>
      <c r="H164" s="3" t="s">
        <v>733</v>
      </c>
      <c r="I164" s="3"/>
      <c r="J164" s="3"/>
      <c r="K164" s="8" t="str">
        <f>$K$43</f>
        <v>27.ו</v>
      </c>
      <c r="L164" s="16" t="str">
        <f>$L$43</f>
        <v xml:space="preserve">מציין את הערך המעיד על סוג ההצמדה במסלול. </v>
      </c>
      <c r="M164" s="10" t="s">
        <v>860</v>
      </c>
      <c r="N164" s="34"/>
      <c r="O164" s="6" t="s">
        <v>513</v>
      </c>
      <c r="P164" s="6" t="s">
        <v>498</v>
      </c>
      <c r="Q164" s="6" t="s">
        <v>735</v>
      </c>
    </row>
    <row r="165" spans="1:17" s="1" customFormat="1" ht="71.25" customHeight="1">
      <c r="A165" s="63"/>
      <c r="B165" s="3">
        <v>164</v>
      </c>
      <c r="C165" s="49" t="str">
        <f>C$44</f>
        <v>201-034</v>
      </c>
      <c r="D165" s="3"/>
      <c r="E165" s="3"/>
      <c r="F165" s="18"/>
      <c r="G165" s="3"/>
      <c r="H165" s="3" t="s">
        <v>566</v>
      </c>
      <c r="I165" s="3"/>
      <c r="J165" s="3"/>
      <c r="K165" s="8" t="s">
        <v>457</v>
      </c>
      <c r="L165" s="16" t="str">
        <f>$L$44</f>
        <v xml:space="preserve">יש לציין את סוג העוגן  </v>
      </c>
      <c r="M165" s="10" t="str">
        <f>$M$44</f>
        <v xml:space="preserve">יש למלא שדה זה אם ממלאים את המקטע "מסלול הריבית" אם סוג הריבית היא משתנה (V) או קבועה ומשתנה (M)
אין למלא את מקטע "מסלול הריבית" אם ממלאים את המקטע "פרטי תאגיד".
</v>
      </c>
      <c r="N165" s="34"/>
      <c r="O165" s="6" t="s">
        <v>513</v>
      </c>
      <c r="P165" s="6" t="s">
        <v>502</v>
      </c>
      <c r="Q165" s="6" t="s">
        <v>458</v>
      </c>
    </row>
    <row r="166" spans="1:17" s="1" customFormat="1" ht="99.75" customHeight="1">
      <c r="A166" s="63"/>
      <c r="B166" s="3">
        <v>165</v>
      </c>
      <c r="C166" s="49" t="str">
        <f>C$45</f>
        <v>201-035</v>
      </c>
      <c r="D166" s="3"/>
      <c r="E166" s="3"/>
      <c r="F166" s="18"/>
      <c r="G166" s="3"/>
      <c r="H166" s="3" t="s">
        <v>737</v>
      </c>
      <c r="I166" s="3"/>
      <c r="J166" s="3"/>
      <c r="K166" s="8" t="s">
        <v>457</v>
      </c>
      <c r="L166" s="16" t="str">
        <f>$L$45</f>
        <v>יש לציין את המרווח במסלול</v>
      </c>
      <c r="M166" s="10" t="str">
        <f>$M$45</f>
        <v xml:space="preserve">יש למלא שדה זה אם ממלאים את המקטע "מסלול הריבית" אם סוג הריבית היא משתנה (V) או קבועה ומשתנה (M). 
כאשר הערך שלילי, יש לדווח גם את סימן המינוס. כאשר אין ערך יש לדווח "0"
אין למלא את מקטע "מסלול הריבית" אם ממלאים את המקטע "פרטי תאגיד".
</v>
      </c>
      <c r="N166" s="39"/>
      <c r="O166" s="6" t="s">
        <v>513</v>
      </c>
      <c r="P166" s="6" t="s">
        <v>504</v>
      </c>
      <c r="Q166" s="6"/>
    </row>
    <row r="167" spans="1:17" s="1" customFormat="1" ht="85.5" customHeight="1">
      <c r="A167" s="63"/>
      <c r="B167" s="3">
        <v>166</v>
      </c>
      <c r="C167" s="49" t="str">
        <f>C$46</f>
        <v>201-024</v>
      </c>
      <c r="D167" s="3"/>
      <c r="E167" s="3"/>
      <c r="F167" s="17"/>
      <c r="G167" s="3" t="s">
        <v>739</v>
      </c>
      <c r="H167" s="3" t="s">
        <v>717</v>
      </c>
      <c r="I167" s="3"/>
      <c r="J167" s="3"/>
      <c r="K167" s="8" t="str">
        <f>$K$46</f>
        <v>48.א</v>
      </c>
      <c r="L167" s="16" t="str">
        <f>$L$46</f>
        <v>שדה זה רלבנטי רק כאשר בשדה "מטרת האשראי" צוין הקוד 11 (כלומר, בנוסף ללקוח, קיים חייב ראשי בעסקה שהינו תאגיד שותף או שהלקוח ערב לעסקה של תאגיד), וכן במקרה של עסקה עם תאגיד בסכום הנמוך מ-5,000 (קרי, שדה מטרת האשראי ריק)
במקרה הנ"ל, שדה זה יכיל את שם החברה בע"מ שהינה ה"חייב הראשי" בעסקה. 
שדה זה יופיע כמספר התאגידים המוגדרים כחייבים בעסקה.</v>
      </c>
      <c r="M167" s="10" t="str">
        <f>$M$46</f>
        <v>יש למלא מקטע זה אם ממלאים את השדה "פרטי תאגיד"</v>
      </c>
      <c r="N167" s="34"/>
      <c r="O167" s="6" t="s">
        <v>513</v>
      </c>
      <c r="P167" s="6" t="s">
        <v>491</v>
      </c>
      <c r="Q167" s="6"/>
    </row>
    <row r="168" spans="1:17" s="1" customFormat="1" ht="99.75" customHeight="1">
      <c r="A168" s="63"/>
      <c r="B168" s="3">
        <v>167</v>
      </c>
      <c r="C168" s="49" t="str">
        <f>C$47</f>
        <v>201-025</v>
      </c>
      <c r="D168" s="3"/>
      <c r="E168" s="3"/>
      <c r="F168" s="17"/>
      <c r="G168" s="3"/>
      <c r="H168" s="3" t="s">
        <v>720</v>
      </c>
      <c r="I168" s="3"/>
      <c r="J168" s="3"/>
      <c r="K168" s="8" t="str">
        <f>$K$47</f>
        <v>48.ב</v>
      </c>
      <c r="L168" s="16" t="str">
        <f>$L$47</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מספר החברה בע"מ שהינה ה"חייב הראשי" בעסקה. 
שדה זה יופיע כמספר התאגידים המוגדרים כחייבים בעסקה.
</v>
      </c>
      <c r="M168" s="10" t="str">
        <f>$M$47</f>
        <v>יש למלא מקטע זה אם ממלאים את השדה "פרטי תאגיד"</v>
      </c>
      <c r="N168" s="34"/>
      <c r="O168" s="6" t="s">
        <v>513</v>
      </c>
      <c r="P168" s="6" t="s">
        <v>497</v>
      </c>
      <c r="Q168" s="6"/>
    </row>
    <row r="169" spans="1:17" s="1" customFormat="1" ht="99.75" customHeight="1">
      <c r="A169" s="63"/>
      <c r="B169" s="3">
        <v>168</v>
      </c>
      <c r="C169" s="49" t="str">
        <f>C$48</f>
        <v>201-026</v>
      </c>
      <c r="D169" s="3"/>
      <c r="E169" s="3"/>
      <c r="F169" s="17"/>
      <c r="G169" s="3"/>
      <c r="H169" s="3" t="s">
        <v>685</v>
      </c>
      <c r="I169" s="3"/>
      <c r="J169" s="3"/>
      <c r="K169" s="8" t="str">
        <f>$K$48</f>
        <v>48.ג</v>
      </c>
      <c r="L169" s="16" t="str">
        <f>$L$48</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קוד המדינה בה רשום ה"חייב הראשי" בעסקה.
שדה זה יופיע כמספר התאגידים המוגדרים כחייבים בעסקה.
</v>
      </c>
      <c r="M169" s="10" t="str">
        <f>$M$48</f>
        <v>יש למלא מקטע זה אם ממלאים את השדה "פרטי תאגיד"</v>
      </c>
      <c r="N169" s="34"/>
      <c r="O169" s="6" t="s">
        <v>513</v>
      </c>
      <c r="P169" s="6" t="s">
        <v>498</v>
      </c>
      <c r="Q169" s="6" t="s">
        <v>683</v>
      </c>
    </row>
    <row r="170" spans="1:17" s="1" customFormat="1" ht="42.75" customHeight="1">
      <c r="A170" s="63"/>
      <c r="B170" s="3">
        <v>169</v>
      </c>
      <c r="C170" s="49" t="s">
        <v>632</v>
      </c>
      <c r="D170" s="3"/>
      <c r="E170" s="3"/>
      <c r="F170" s="18" t="s">
        <v>817</v>
      </c>
      <c r="G170" s="3" t="s">
        <v>818</v>
      </c>
      <c r="H170" s="3" t="s">
        <v>819</v>
      </c>
      <c r="I170" s="3"/>
      <c r="J170" s="3"/>
      <c r="K170" s="8">
        <v>50</v>
      </c>
      <c r="L170" s="16" t="s">
        <v>820</v>
      </c>
      <c r="M170" s="10" t="s">
        <v>869</v>
      </c>
      <c r="N170" s="34"/>
      <c r="O170" s="6" t="s">
        <v>513</v>
      </c>
      <c r="P170" s="6" t="s">
        <v>507</v>
      </c>
      <c r="Q170" s="6"/>
    </row>
    <row r="171" spans="1:17" s="1" customFormat="1" ht="57" customHeight="1">
      <c r="A171" s="63"/>
      <c r="B171" s="3">
        <v>170</v>
      </c>
      <c r="C171" s="49" t="s">
        <v>633</v>
      </c>
      <c r="D171" s="3"/>
      <c r="E171" s="3"/>
      <c r="F171" s="17"/>
      <c r="G171" s="3"/>
      <c r="H171" s="3" t="s">
        <v>522</v>
      </c>
      <c r="I171" s="3"/>
      <c r="J171" s="3"/>
      <c r="K171" s="8">
        <v>51</v>
      </c>
      <c r="L171" s="16" t="s">
        <v>821</v>
      </c>
      <c r="M171" s="10" t="s">
        <v>869</v>
      </c>
      <c r="N171" s="34"/>
      <c r="O171" s="6" t="s">
        <v>513</v>
      </c>
      <c r="P171" s="6" t="s">
        <v>507</v>
      </c>
      <c r="Q171" s="6"/>
    </row>
    <row r="172" spans="1:17" s="1" customFormat="1" ht="71.25" customHeight="1">
      <c r="A172" s="63"/>
      <c r="B172" s="3">
        <v>171</v>
      </c>
      <c r="C172" s="49" t="s">
        <v>634</v>
      </c>
      <c r="D172" s="3"/>
      <c r="E172" s="3"/>
      <c r="F172" s="17"/>
      <c r="G172" s="3"/>
      <c r="H172" s="3" t="s">
        <v>822</v>
      </c>
      <c r="I172" s="3"/>
      <c r="J172" s="3"/>
      <c r="K172" s="8">
        <v>52</v>
      </c>
      <c r="L172" s="16" t="s">
        <v>823</v>
      </c>
      <c r="M172" s="10" t="s">
        <v>869</v>
      </c>
      <c r="N172" s="34"/>
      <c r="O172" s="6" t="s">
        <v>513</v>
      </c>
      <c r="P172" s="6" t="s">
        <v>507</v>
      </c>
      <c r="Q172" s="6"/>
    </row>
    <row r="173" spans="1:17" s="1" customFormat="1" ht="99.75" customHeight="1">
      <c r="A173" s="63"/>
      <c r="B173" s="3">
        <v>172</v>
      </c>
      <c r="C173" s="49" t="s">
        <v>635</v>
      </c>
      <c r="D173" s="3"/>
      <c r="E173" s="3"/>
      <c r="F173" s="17"/>
      <c r="G173" s="3"/>
      <c r="H173" s="3" t="s">
        <v>824</v>
      </c>
      <c r="I173" s="3"/>
      <c r="J173" s="3"/>
      <c r="K173" s="8">
        <v>53</v>
      </c>
      <c r="L173" s="16" t="s">
        <v>825</v>
      </c>
      <c r="M173" s="10" t="s">
        <v>869</v>
      </c>
      <c r="N173" s="34"/>
      <c r="O173" s="6" t="s">
        <v>513</v>
      </c>
      <c r="P173" s="6" t="s">
        <v>507</v>
      </c>
      <c r="Q173" s="6"/>
    </row>
    <row r="174" spans="1:17" s="1" customFormat="1" ht="114">
      <c r="A174" s="63"/>
      <c r="B174" s="3">
        <v>173</v>
      </c>
      <c r="C174" s="49" t="str">
        <f>C$49</f>
        <v>201-041</v>
      </c>
      <c r="D174" s="3"/>
      <c r="E174" s="3"/>
      <c r="F174" s="17"/>
      <c r="G174" s="3" t="s">
        <v>571</v>
      </c>
      <c r="H174" s="7" t="s">
        <v>747</v>
      </c>
      <c r="I174" s="3"/>
      <c r="J174" s="3"/>
      <c r="K174" s="8">
        <f>$K$49</f>
        <v>11</v>
      </c>
      <c r="L174" s="10" t="str">
        <f>$L$49</f>
        <v>עסקת אשראי חדשה בעקבות עסקה שנסגרה או הוחלפה (במלואה או בחלקה) כחלק מארגון החוב מחדש.</v>
      </c>
      <c r="M174" s="18"/>
      <c r="N174" s="38"/>
      <c r="O174" s="6" t="s">
        <v>513</v>
      </c>
      <c r="P174" s="6" t="s">
        <v>494</v>
      </c>
      <c r="Q174" s="6" t="s">
        <v>674</v>
      </c>
    </row>
    <row r="175" spans="1:17" s="1" customFormat="1" ht="71.25" customHeight="1">
      <c r="A175" s="63"/>
      <c r="B175" s="3">
        <v>174</v>
      </c>
      <c r="C175" s="49" t="str">
        <f>C$28</f>
        <v>201-013</v>
      </c>
      <c r="D175" s="3"/>
      <c r="E175" s="3"/>
      <c r="F175" s="17"/>
      <c r="G175" s="3"/>
      <c r="H175" s="7" t="s">
        <v>533</v>
      </c>
      <c r="I175" s="3"/>
      <c r="J175" s="3"/>
      <c r="K175" s="8">
        <f>$K$28</f>
        <v>11</v>
      </c>
      <c r="L175" s="16" t="str">
        <f>$L$28</f>
        <v>דגל פתיחה מחדש</v>
      </c>
      <c r="M175" s="10" t="str">
        <f>$M$28</f>
        <v>יש למלא שדה זה כאשר העסקה נסגרה בעבר וכעת היא נפתחה מחדש בחודש המדווח מבלי לשנות את מספר העסקה; לכל עסקה יש מספר עסקה ייחודי וניתן לשלוח אותו במסגרת הדיווח רק פעם אחת כך שאותה עסקה לא תוכל להיסגר ולהיפתח באותו דיווח. יש לדווח שדה זה בחודש שבו עסקה נפתחת מחדש.</v>
      </c>
      <c r="N175" s="41"/>
      <c r="O175" s="6" t="s">
        <v>513</v>
      </c>
      <c r="P175" s="6" t="s">
        <v>494</v>
      </c>
      <c r="Q175" s="6" t="s">
        <v>674</v>
      </c>
    </row>
    <row r="176" spans="1:17" s="1" customFormat="1" ht="285" customHeight="1">
      <c r="A176" s="63"/>
      <c r="B176" s="3">
        <v>175</v>
      </c>
      <c r="C176" s="49" t="str">
        <f>C$29</f>
        <v>201-014</v>
      </c>
      <c r="D176" s="3"/>
      <c r="E176" s="3"/>
      <c r="F176" s="17"/>
      <c r="G176" s="3"/>
      <c r="H176" s="3" t="s">
        <v>534</v>
      </c>
      <c r="I176" s="3"/>
      <c r="J176" s="3"/>
      <c r="K176" s="8">
        <f>$K$29</f>
        <v>13</v>
      </c>
      <c r="L176" s="79" t="s">
        <v>883</v>
      </c>
      <c r="M176" s="21" t="str">
        <f>$M$29</f>
        <v>אין לדווח על אינדיקטור לשינויים בתנאי העסקה (CH) כאשר חל שינוי בערכים של שדות מסוימים רק כתוצאה משינוי בשער החליפין או משינוי בערך ה"עוגן".</v>
      </c>
      <c r="N176" s="34"/>
      <c r="O176" s="6" t="s">
        <v>513</v>
      </c>
      <c r="P176" s="6" t="s">
        <v>494</v>
      </c>
      <c r="Q176" s="6" t="s">
        <v>674</v>
      </c>
    </row>
    <row r="177" spans="1:17" s="1" customFormat="1" ht="42.75" customHeight="1">
      <c r="A177" s="63"/>
      <c r="B177" s="3">
        <v>176</v>
      </c>
      <c r="C177" s="49" t="str">
        <f>C$30</f>
        <v>201-015</v>
      </c>
      <c r="D177" s="3"/>
      <c r="E177" s="3"/>
      <c r="F177" s="17"/>
      <c r="G177" s="3"/>
      <c r="H177" s="3" t="s">
        <v>696</v>
      </c>
      <c r="I177" s="3"/>
      <c r="J177" s="3"/>
      <c r="K177" s="8">
        <f>$K$30</f>
        <v>15</v>
      </c>
      <c r="L177" s="16" t="str">
        <f>$L$30</f>
        <v xml:space="preserve">שדה זה יכיל אינדיקטור המעיד כי השדות המדווחים בקשר לעסקה בלוח זה מכילים מידע חלקי ואינם מתייחסים לעסקה במלואה. </v>
      </c>
      <c r="M177" s="10" t="str">
        <f>$M$30</f>
        <v>דיווח חלקי יתכן רק כאשר מקור המידע המדווח אינו מתפעל את העסקה וקיים נותן אשראי נוסף בעסקה.  במקרה כזה, הדיווח יתייחס לחלקו היחסי של נותן האשראי בעסקה.</v>
      </c>
      <c r="N177" s="38"/>
      <c r="O177" s="6" t="s">
        <v>513</v>
      </c>
      <c r="P177" s="6" t="s">
        <v>494</v>
      </c>
      <c r="Q177" s="6" t="s">
        <v>674</v>
      </c>
    </row>
    <row r="178" spans="1:17" s="1" customFormat="1" ht="42.75">
      <c r="A178" s="63"/>
      <c r="B178" s="3">
        <v>177</v>
      </c>
      <c r="C178" s="49" t="str">
        <f>C$31</f>
        <v>201-016</v>
      </c>
      <c r="D178" s="3"/>
      <c r="E178" s="3"/>
      <c r="F178" s="17"/>
      <c r="G178" s="3"/>
      <c r="H178" s="3" t="s">
        <v>699</v>
      </c>
      <c r="I178" s="3"/>
      <c r="J178" s="3"/>
      <c r="K178" s="8">
        <f>$K$31</f>
        <v>16</v>
      </c>
      <c r="L178" s="16" t="str">
        <f>$L$31</f>
        <v>המועד שבו נוצרה התחייבות כלפי הלקוח לספק אשראי במסגרת העסקה (ללא קשר לפעילות של רכישה או מכירת העסקה, כרטיס אשראי שאבד או נגנב, וכו').</v>
      </c>
      <c r="M178" s="10" t="s">
        <v>870</v>
      </c>
      <c r="N178" s="33" t="s">
        <v>514</v>
      </c>
      <c r="O178" s="6" t="s">
        <v>651</v>
      </c>
      <c r="P178" s="6" t="s">
        <v>487</v>
      </c>
      <c r="Q178" s="6"/>
    </row>
    <row r="179" spans="1:17" s="1" customFormat="1" ht="42.75" customHeight="1">
      <c r="A179" s="63"/>
      <c r="B179" s="3">
        <v>178</v>
      </c>
      <c r="C179" s="49" t="str">
        <f>C$32</f>
        <v>201-017</v>
      </c>
      <c r="D179" s="3"/>
      <c r="E179" s="3"/>
      <c r="F179" s="17"/>
      <c r="G179" s="3"/>
      <c r="H179" s="3" t="s">
        <v>700</v>
      </c>
      <c r="I179" s="3"/>
      <c r="J179" s="3"/>
      <c r="K179" s="8">
        <f>$K$32</f>
        <v>18</v>
      </c>
      <c r="L179" s="16" t="str">
        <f>$L$32</f>
        <v>שדה זה מכיל את המטרה שלשמה הועמדו האשראי או הערבות.</v>
      </c>
      <c r="M179" s="10" t="s">
        <v>826</v>
      </c>
      <c r="N179" s="34" t="s">
        <v>473</v>
      </c>
      <c r="O179" s="6" t="s">
        <v>513</v>
      </c>
      <c r="P179" s="6" t="s">
        <v>494</v>
      </c>
      <c r="Q179" s="6" t="s">
        <v>579</v>
      </c>
    </row>
    <row r="180" spans="1:17" s="1" customFormat="1" ht="71.25" customHeight="1">
      <c r="A180" s="63"/>
      <c r="B180" s="3">
        <v>179</v>
      </c>
      <c r="C180" s="49" t="str">
        <f>C$56</f>
        <v>201-042</v>
      </c>
      <c r="D180" s="3"/>
      <c r="E180" s="3"/>
      <c r="F180" s="17"/>
      <c r="G180" s="3"/>
      <c r="H180" s="3" t="s">
        <v>751</v>
      </c>
      <c r="I180" s="3"/>
      <c r="J180" s="3"/>
      <c r="K180" s="8">
        <f>$K$56</f>
        <v>19</v>
      </c>
      <c r="L180" s="16" t="str">
        <f>$L$56</f>
        <v xml:space="preserve">יש לבחור בסוגי הביטחונות המתאימים ביותר לעסקה.
כאשר לא קיים בטחון כלשהו (ספציפי או כללי) יש להשאיר את השדה ריק.
הערה:
משכון דירה או שעבוד רכב כנגד מספר עסקאות יחשב כבטחון ספציפי.
</v>
      </c>
      <c r="M180" s="10"/>
      <c r="N180" s="34"/>
      <c r="O180" s="6" t="s">
        <v>513</v>
      </c>
      <c r="P180" s="6" t="s">
        <v>494</v>
      </c>
      <c r="Q180" s="6" t="s">
        <v>753</v>
      </c>
    </row>
    <row r="181" spans="1:17" s="1" customFormat="1" ht="57" customHeight="1">
      <c r="A181" s="63"/>
      <c r="B181" s="3">
        <v>180</v>
      </c>
      <c r="C181" s="49" t="str">
        <f>C$57</f>
        <v>201-043</v>
      </c>
      <c r="D181" s="3"/>
      <c r="E181" s="3"/>
      <c r="F181" s="17"/>
      <c r="G181" s="3"/>
      <c r="H181" s="3" t="s">
        <v>754</v>
      </c>
      <c r="I181" s="3"/>
      <c r="J181" s="3"/>
      <c r="K181" s="8">
        <f>$K$57</f>
        <v>20</v>
      </c>
      <c r="L181" s="16" t="str">
        <f>$L$57</f>
        <v xml:space="preserve">כאשר השדה "בטחונות" מכיל קודים 1 או 3, יש לציין את הקוד המתאים לרמת הכיסוי של הבטחונות הספציפיים. 
כאשר אין בטחונות ספציפיים, השדה יהיה ריק.
</v>
      </c>
      <c r="M181" s="10"/>
      <c r="N181" s="34"/>
      <c r="O181" s="6" t="s">
        <v>513</v>
      </c>
      <c r="P181" s="6" t="s">
        <v>494</v>
      </c>
      <c r="Q181" s="6" t="s">
        <v>756</v>
      </c>
    </row>
    <row r="182" spans="1:17" s="1" customFormat="1" ht="14.25" customHeight="1">
      <c r="A182" s="63"/>
      <c r="B182" s="3">
        <v>181</v>
      </c>
      <c r="C182" s="49" t="str">
        <f>C$33</f>
        <v>201-018</v>
      </c>
      <c r="D182" s="3"/>
      <c r="E182" s="3"/>
      <c r="F182" s="17"/>
      <c r="G182" s="3"/>
      <c r="H182" s="3" t="s">
        <v>703</v>
      </c>
      <c r="I182" s="3"/>
      <c r="J182" s="3"/>
      <c r="K182" s="8">
        <f>$K$33</f>
        <v>21</v>
      </c>
      <c r="L182" s="16" t="str">
        <f>$L$33</f>
        <v>יש לציין את תאריך סיום העסקה הנקוב בעסקה.</v>
      </c>
      <c r="M182" s="10" t="str">
        <f>$M$33</f>
        <v>הערך בשדה חייב להיות שווה או גדול מתאריך תחילת העסקה</v>
      </c>
      <c r="N182" s="34"/>
      <c r="O182" s="6" t="s">
        <v>513</v>
      </c>
      <c r="P182" s="6" t="s">
        <v>487</v>
      </c>
      <c r="Q182" s="6"/>
    </row>
    <row r="183" spans="1:17" s="1" customFormat="1" ht="28.5">
      <c r="A183" s="63"/>
      <c r="B183" s="3">
        <v>182</v>
      </c>
      <c r="C183" s="49" t="s">
        <v>636</v>
      </c>
      <c r="D183" s="3"/>
      <c r="E183" s="3"/>
      <c r="F183" s="17"/>
      <c r="G183" s="3"/>
      <c r="H183" s="3" t="s">
        <v>705</v>
      </c>
      <c r="I183" s="3"/>
      <c r="J183" s="3"/>
      <c r="K183" s="8">
        <f>$K$34</f>
        <v>23</v>
      </c>
      <c r="L183" s="16" t="s">
        <v>569</v>
      </c>
      <c r="M183" s="10" t="s">
        <v>570</v>
      </c>
      <c r="N183" s="33" t="s">
        <v>467</v>
      </c>
      <c r="O183" s="6" t="s">
        <v>651</v>
      </c>
      <c r="P183" s="6" t="s">
        <v>503</v>
      </c>
      <c r="Q183" s="6"/>
    </row>
    <row r="184" spans="1:17" s="1" customFormat="1" ht="57" customHeight="1">
      <c r="A184" s="63"/>
      <c r="B184" s="3">
        <v>183</v>
      </c>
      <c r="C184" s="49" t="s">
        <v>637</v>
      </c>
      <c r="D184" s="3"/>
      <c r="E184" s="3"/>
      <c r="F184" s="17"/>
      <c r="G184" s="3"/>
      <c r="H184" s="3" t="s">
        <v>827</v>
      </c>
      <c r="I184" s="3"/>
      <c r="J184" s="3"/>
      <c r="K184" s="8">
        <v>24</v>
      </c>
      <c r="L184" s="18" t="s">
        <v>871</v>
      </c>
      <c r="M184" s="61" t="s">
        <v>568</v>
      </c>
      <c r="N184" s="33" t="s">
        <v>467</v>
      </c>
      <c r="O184" s="6" t="s">
        <v>651</v>
      </c>
      <c r="P184" s="6" t="s">
        <v>503</v>
      </c>
      <c r="Q184" s="6"/>
    </row>
    <row r="185" spans="1:17" s="1" customFormat="1" ht="28.5" customHeight="1">
      <c r="A185" s="63"/>
      <c r="B185" s="3">
        <v>184</v>
      </c>
      <c r="C185" s="49" t="str">
        <f>C$35</f>
        <v>201-021</v>
      </c>
      <c r="D185" s="3"/>
      <c r="E185" s="3"/>
      <c r="F185" s="17"/>
      <c r="G185" s="3"/>
      <c r="H185" s="3" t="s">
        <v>706</v>
      </c>
      <c r="I185" s="3"/>
      <c r="J185" s="3"/>
      <c r="K185" s="8">
        <f>$K$35</f>
        <v>29</v>
      </c>
      <c r="L185" s="16" t="s">
        <v>862</v>
      </c>
      <c r="M185" s="10" t="s">
        <v>847</v>
      </c>
      <c r="N185" s="33" t="s">
        <v>468</v>
      </c>
      <c r="O185" s="6" t="s">
        <v>651</v>
      </c>
      <c r="P185" s="6" t="s">
        <v>498</v>
      </c>
      <c r="Q185" s="6" t="s">
        <v>707</v>
      </c>
    </row>
    <row r="186" spans="1:17" s="1" customFormat="1" ht="114" customHeight="1">
      <c r="A186" s="63"/>
      <c r="B186" s="3">
        <v>185</v>
      </c>
      <c r="C186" s="49" t="str">
        <f>C$65</f>
        <v>201-049</v>
      </c>
      <c r="D186" s="3"/>
      <c r="E186" s="3"/>
      <c r="F186" s="17"/>
      <c r="G186" s="3"/>
      <c r="H186" s="3" t="s">
        <v>766</v>
      </c>
      <c r="I186" s="3"/>
      <c r="J186" s="3"/>
      <c r="K186" s="8">
        <f>$K$65</f>
        <v>34</v>
      </c>
      <c r="L186" s="16" t="str">
        <f>$L$65</f>
        <v xml:space="preserve">יש לציין את הסכום הכולל של היתרה העדכנית לסילוק בחודש הדיווח, כולל ריבית שנצברה והצמדה בין אם היא ירדה או עלתה. 
כאשר אין יתרה לסילוק וכאשר קיימות יתרות זכות יש לציין את הערך (0) אפס.  
הערה:
שדה זה יכלול פיגורים, ריבית ועמלות שנצברו נכון לתאריך נכונות הנתונים  אך לא יכלול עמלת פירעון מוקדם, ריבית עתידית או תשלומי ביטוח.
</v>
      </c>
      <c r="M186" s="10"/>
      <c r="N186" s="33" t="s">
        <v>467</v>
      </c>
      <c r="O186" s="6" t="s">
        <v>651</v>
      </c>
      <c r="P186" s="6" t="s">
        <v>503</v>
      </c>
      <c r="Q186" s="6"/>
    </row>
    <row r="187" spans="1:17" s="1" customFormat="1" ht="199.5" customHeight="1">
      <c r="A187" s="63"/>
      <c r="B187" s="3">
        <v>186</v>
      </c>
      <c r="C187" s="49"/>
      <c r="D187" s="3"/>
      <c r="E187" s="3"/>
      <c r="F187" s="17"/>
      <c r="G187" s="3"/>
      <c r="H187" s="3" t="s">
        <v>768</v>
      </c>
      <c r="I187" s="3"/>
      <c r="J187" s="3"/>
      <c r="K187" s="8">
        <f>$K$66</f>
        <v>35</v>
      </c>
      <c r="L187" s="16" t="str">
        <f>$L$66</f>
        <v xml:space="preserve">השדה מכיל קודים לדרוג התשלום בהתאם לימי הפיגור בתשלום המצטברים ממועד אי הפירעון הראשון (דירוג התשלום) עבור כל אחד מ-24 החודשים הקודמים לחודש המדווח (בהתאם לשדה "תאריך נכונות הנתונים").
</v>
      </c>
      <c r="M187" s="10" t="str">
        <f>$M$66</f>
        <v>הקוד המתאים יופיע עבור כל חודש בכל תו מימין לשמאל בסדר מהישן לחדש.
התו האחרון אמור לייצג את קוד דירוג התשלום של החודש הקודם לחודש המדווח. 
אם היסטוריית התשלומים אינה זמינה/רלבנטית עד לחודש מסוים  (למשל: העסקה נרכשה מנותן אשראי אחר או התחלף החייב מסיבות שונות) יש לציין את הקוד N עבור החודשים בהם המידע לא זמין/לא רלבנטי. 
אם היסטוריית התשלומים אינה זמינה בחודש מסוים בלבד, יש לציין M עבור אותו חודש.
יש להשתמש בערכים מרשימת הערכים - היסטוריית תשלומים</v>
      </c>
      <c r="N187" s="33" t="s">
        <v>472</v>
      </c>
      <c r="O187" s="6" t="s">
        <v>651</v>
      </c>
      <c r="P187" s="6" t="s">
        <v>505</v>
      </c>
      <c r="Q187" s="33" t="s">
        <v>574</v>
      </c>
    </row>
    <row r="188" spans="1:17" s="1" customFormat="1" ht="28.5" customHeight="1">
      <c r="A188" s="63"/>
      <c r="B188" s="3">
        <v>187</v>
      </c>
      <c r="C188" s="49" t="str">
        <f>C$36</f>
        <v>201-022</v>
      </c>
      <c r="D188" s="3"/>
      <c r="E188" s="3"/>
      <c r="F188" s="17"/>
      <c r="G188" s="3"/>
      <c r="H188" s="3" t="s">
        <v>708</v>
      </c>
      <c r="I188" s="3"/>
      <c r="J188" s="3"/>
      <c r="K188" s="8">
        <f>$K$36</f>
        <v>36</v>
      </c>
      <c r="L188" s="16" t="str">
        <f>$L$36</f>
        <v>יש לציין את קוד הסטטוס המתאר בצורה המדויקת ביותר את המצב הקיים של העסקה נכון לתאריך נכונות הנתונים</v>
      </c>
      <c r="M188" s="10"/>
      <c r="N188" s="33" t="s">
        <v>469</v>
      </c>
      <c r="O188" s="6" t="s">
        <v>651</v>
      </c>
      <c r="P188" s="6" t="s">
        <v>502</v>
      </c>
      <c r="Q188" s="6" t="s">
        <v>452</v>
      </c>
    </row>
    <row r="189" spans="1:17" s="1" customFormat="1" ht="57" customHeight="1">
      <c r="A189" s="63"/>
      <c r="B189" s="3">
        <v>188</v>
      </c>
      <c r="C189" s="49" t="str">
        <f>C$68</f>
        <v>201-050</v>
      </c>
      <c r="D189" s="3"/>
      <c r="E189" s="3"/>
      <c r="F189" s="17"/>
      <c r="G189" s="3"/>
      <c r="H189" s="3" t="s">
        <v>769</v>
      </c>
      <c r="I189" s="3"/>
      <c r="J189" s="3"/>
      <c r="K189" s="8">
        <f>$K$68</f>
        <v>37</v>
      </c>
      <c r="L189" s="16" t="str">
        <f>$L$68</f>
        <v xml:space="preserve">עבור עסקה בסטטוס פיגור (קודים A-A1 או  B בהתאם להתנהלות העסקית של מקור המידע) ידווח קוד דרוג התשלום המשקף את ימי הפיגור בתשלום המצטברים ממועד אי הפירעון הראשון (שדה "מועד אי הפירעון הראשון")  ועד ל"תאריך נכונות הנתונים".  </v>
      </c>
      <c r="M189" s="10"/>
      <c r="N189" s="34" t="s">
        <v>515</v>
      </c>
      <c r="O189" s="6" t="s">
        <v>513</v>
      </c>
      <c r="P189" s="6" t="s">
        <v>494</v>
      </c>
      <c r="Q189" s="6" t="s">
        <v>770</v>
      </c>
    </row>
    <row r="190" spans="1:17" s="1" customFormat="1" ht="99.75" customHeight="1">
      <c r="A190" s="63"/>
      <c r="B190" s="3">
        <v>189</v>
      </c>
      <c r="C190" s="49" t="str">
        <f>C$69</f>
        <v>201-051</v>
      </c>
      <c r="D190" s="3"/>
      <c r="E190" s="3"/>
      <c r="F190" s="17"/>
      <c r="G190" s="3"/>
      <c r="H190" s="3" t="s">
        <v>771</v>
      </c>
      <c r="I190" s="3"/>
      <c r="J190" s="3"/>
      <c r="K190" s="8">
        <f>$K$69</f>
        <v>38</v>
      </c>
      <c r="L190" s="16" t="str">
        <f>$L$69</f>
        <v xml:space="preserve">סך הסכומים (לפני הפרשה לחובות מסופקים ומחיקות) שמועדם לתשלום עבר ולא שולמו (למעט סכומים לתשלום שטרם חלפו 30 ימים או 60 ימים ממועד תשלומם, בהתאם להגדרת סוג מקור המידע המדווח).
</v>
      </c>
      <c r="M190" s="10" t="str">
        <f>$M$69</f>
        <v xml:space="preserve">שדה זה רלבנטי עבור עסקאות עם קודי סטטוס (שדה "סטטוס") A-A1, ו-B בלבד, בהתאם להתנהלות העסקית של מקור המידע.
הערות:
א. יש לדווח רק על יתרה שלא שולמה במועד הגבוהה מ-200 ש"ח או 500 בתאם לסוג מקור המידע המדווח.  
ב. במקרים הרלבנטיים, שדה זה יכלול ריבית, ריבית פיגורים והצמדה שנצברו; אך לא יכלול עמלת פירעון מוקדם, ריבית עתידית או תשלומי ביטוח.
</v>
      </c>
      <c r="N190" s="59"/>
      <c r="O190" s="6" t="s">
        <v>513</v>
      </c>
      <c r="P190" s="6" t="s">
        <v>503</v>
      </c>
      <c r="Q190" s="6"/>
    </row>
    <row r="191" spans="1:17" s="1" customFormat="1" ht="114" customHeight="1">
      <c r="A191" s="63"/>
      <c r="B191" s="3">
        <v>190</v>
      </c>
      <c r="C191" s="49" t="str">
        <f>C$70</f>
        <v>201-052</v>
      </c>
      <c r="D191" s="3"/>
      <c r="E191" s="3"/>
      <c r="F191" s="17"/>
      <c r="G191" s="3"/>
      <c r="H191" s="3" t="s">
        <v>772</v>
      </c>
      <c r="I191" s="3"/>
      <c r="J191" s="3"/>
      <c r="K191" s="8">
        <f>$K$70</f>
        <v>39</v>
      </c>
      <c r="L191" s="16" t="str">
        <f>$L$70</f>
        <v xml:space="preserve">יש לציין את מועד אי התשלום הראשון כמפורט להלן:
1. עבור עסקה בסטטוס "פיגור בתשלום" (קודים A, A1 או B) יש לדווח את תאריך אי התשלום הראשון שהוביל לדיווח הסטטוס.
2. עבור עסקה שהייתה בפיגור, חזרה לשלם כסדרה אך נכון לחודש הדיווח התשלומים בה שוב בפיגור, יש לדווח את תאריך אי הפירעון החדש בו חזר הפיגור.
אם העסקה איננה בפיגור השדה יישאר ריק.
</v>
      </c>
      <c r="M191" s="10" t="str">
        <f>$M$70</f>
        <v xml:space="preserve">הערך בשדה זה יהיה בין "תאריך ההתחלה" לבין "תאריך נכונות הנתונים" </v>
      </c>
      <c r="N191" s="34" t="str">
        <f>$N$70</f>
        <v xml:space="preserve">יש למלא את תאריך נכונות הנתונים בניכוי הערך שקיים בשדה "פיגור בתשלום"
</v>
      </c>
      <c r="O191" s="6" t="s">
        <v>513</v>
      </c>
      <c r="P191" s="6" t="s">
        <v>487</v>
      </c>
      <c r="Q191" s="6"/>
    </row>
    <row r="192" spans="1:17" s="1" customFormat="1" ht="105" customHeight="1">
      <c r="A192" s="63"/>
      <c r="B192" s="3">
        <v>191</v>
      </c>
      <c r="C192" s="49" t="str">
        <f>C$37</f>
        <v>201-023</v>
      </c>
      <c r="D192" s="3"/>
      <c r="E192" s="3"/>
      <c r="F192" s="17"/>
      <c r="G192" s="3"/>
      <c r="H192" s="3" t="s">
        <v>711</v>
      </c>
      <c r="I192" s="3"/>
      <c r="J192" s="3"/>
      <c r="K192" s="8">
        <f>$K$37</f>
        <v>42</v>
      </c>
      <c r="L192" s="16" t="str">
        <f>$L$37</f>
        <v>יש לציין את התאריך בו העסקה נסגרה</v>
      </c>
      <c r="M192" s="10" t="s">
        <v>453</v>
      </c>
      <c r="N192" s="34" t="s">
        <v>517</v>
      </c>
      <c r="O192" s="6" t="s">
        <v>513</v>
      </c>
      <c r="P192" s="6" t="s">
        <v>487</v>
      </c>
      <c r="Q192" s="6"/>
    </row>
    <row r="193" spans="1:17" s="1" customFormat="1" ht="14.25" customHeight="1">
      <c r="A193" s="63"/>
      <c r="B193" s="3">
        <v>192</v>
      </c>
      <c r="C193" s="49" t="str">
        <f>C$76</f>
        <v>201-059</v>
      </c>
      <c r="D193" s="3"/>
      <c r="E193" s="3"/>
      <c r="F193" s="17"/>
      <c r="G193" s="3"/>
      <c r="H193" s="3" t="s">
        <v>782</v>
      </c>
      <c r="I193" s="3"/>
      <c r="J193" s="3"/>
      <c r="K193" s="8">
        <f>$K$76</f>
        <v>46</v>
      </c>
      <c r="L193" s="18" t="str">
        <f>$L$76</f>
        <v xml:space="preserve">העסקה הושפעה מ"כח עליון" </v>
      </c>
      <c r="M193" s="10"/>
      <c r="N193" s="34"/>
      <c r="O193" s="6" t="s">
        <v>513</v>
      </c>
      <c r="P193" s="6" t="s">
        <v>494</v>
      </c>
      <c r="Q193" s="6" t="s">
        <v>674</v>
      </c>
    </row>
    <row r="194" spans="1:17" s="1" customFormat="1" ht="14.25" customHeight="1">
      <c r="A194" s="63"/>
      <c r="B194" s="3">
        <v>193</v>
      </c>
      <c r="C194" s="49" t="str">
        <f>C$77</f>
        <v>201-061</v>
      </c>
      <c r="D194" s="3"/>
      <c r="E194" s="3"/>
      <c r="F194" s="17"/>
      <c r="G194" s="3"/>
      <c r="H194" s="3" t="s">
        <v>783</v>
      </c>
      <c r="I194" s="3"/>
      <c r="J194" s="3"/>
      <c r="K194" s="8">
        <f>$K$77</f>
        <v>46</v>
      </c>
      <c r="L194" s="18" t="str">
        <f>$L$77</f>
        <v>העסקה בטיפול הוצאה לפועל</v>
      </c>
      <c r="M194" s="10"/>
      <c r="N194" s="34"/>
      <c r="O194" s="6" t="s">
        <v>513</v>
      </c>
      <c r="P194" s="6" t="s">
        <v>494</v>
      </c>
      <c r="Q194" s="6" t="s">
        <v>674</v>
      </c>
    </row>
    <row r="195" spans="1:17" s="1" customFormat="1" ht="42.75" customHeight="1">
      <c r="A195" s="63"/>
      <c r="B195" s="3">
        <v>194</v>
      </c>
      <c r="C195" s="49" t="str">
        <f>C$78</f>
        <v>201-062</v>
      </c>
      <c r="D195" s="3"/>
      <c r="E195" s="3"/>
      <c r="F195" s="17"/>
      <c r="G195" s="3"/>
      <c r="H195" s="3" t="s">
        <v>784</v>
      </c>
      <c r="I195" s="3"/>
      <c r="J195" s="3"/>
      <c r="K195" s="8">
        <f>$K$78</f>
        <v>46</v>
      </c>
      <c r="L195" s="16" t="str">
        <f>$L$78</f>
        <v xml:space="preserve">עסקת ניכיון עם זכות חזרה ללווה
</v>
      </c>
      <c r="M195" s="10" t="s">
        <v>848</v>
      </c>
      <c r="N195" s="34"/>
      <c r="O195" s="6" t="s">
        <v>513</v>
      </c>
      <c r="P195" s="6" t="s">
        <v>494</v>
      </c>
      <c r="Q195" s="6" t="s">
        <v>674</v>
      </c>
    </row>
    <row r="196" spans="1:17" s="1" customFormat="1" ht="28.5" customHeight="1">
      <c r="A196" s="63"/>
      <c r="B196" s="3">
        <v>195</v>
      </c>
      <c r="C196" s="49" t="str">
        <f>C$79</f>
        <v>201-063</v>
      </c>
      <c r="D196" s="3"/>
      <c r="E196" s="3"/>
      <c r="F196" s="17"/>
      <c r="G196" s="3"/>
      <c r="H196" s="3" t="s">
        <v>785</v>
      </c>
      <c r="I196" s="3"/>
      <c r="J196" s="3"/>
      <c r="K196" s="8">
        <f>$K$79</f>
        <v>46</v>
      </c>
      <c r="L196" s="16" t="str">
        <f>$L$79</f>
        <v>עסקת מקדמות לבית עסק</v>
      </c>
      <c r="M196" s="10" t="s">
        <v>850</v>
      </c>
      <c r="N196" s="34"/>
      <c r="O196" s="6" t="s">
        <v>513</v>
      </c>
      <c r="P196" s="6" t="s">
        <v>494</v>
      </c>
      <c r="Q196" s="6" t="s">
        <v>674</v>
      </c>
    </row>
    <row r="197" spans="1:17" s="1" customFormat="1" ht="256.5" customHeight="1">
      <c r="A197" s="63"/>
      <c r="B197" s="3">
        <v>196</v>
      </c>
      <c r="C197" s="49"/>
      <c r="D197" s="3"/>
      <c r="E197" s="3"/>
      <c r="F197" s="17"/>
      <c r="G197" s="3"/>
      <c r="H197" s="3" t="s">
        <v>713</v>
      </c>
      <c r="I197" s="3" t="s">
        <v>454</v>
      </c>
      <c r="J197" s="3"/>
      <c r="K197" s="8" t="str">
        <f>$K$38</f>
        <v>14.א</v>
      </c>
      <c r="L197" s="16" t="str">
        <f>$L$38</f>
        <v xml:space="preserve">שדה זה עשוי להופיע מספר פעמים, כמספר נותני האשראי השותפים בעסקה (בנוסף למקור המידע המדווח) לרבות גורמים שרכשו/מכרו את העסקה בחלקה או במלואה בחודש הדיווח.
הדיווח יבוצע ע"י מקור המידע בשדות הבאים (לפי העניין):
- אינדיקטור העברה/ שותפות - אינדיקטור
- אינדיקטור העברה/ שותפות - שם התאגיד
- אינדיקטור העברה/ שותפות - מס' התאגיד
- אינדיקטור העברה/ שותפות - אחוזים
באחד מהמקרים שלהלן:
מקרה א' – דיווח חד פעמי על כל רכישה או מכירה:  אינדיקטור לרכישה (B) או מכירה (S) של עסקה יופיע רק בחודש הדיווח בו בוצעה בפועל עיסקת מכירה או רכישה, מלאה או חלקית, מול גורם אחר שאינו מקור המידע המדווח. 
מקרה ב' – דיווח שוטף כאשר קיים נותן אשראי אחר או נוסף בעסקה: הקודים הבאים: 
 BC ,CC, PI, OTH, יופיעו בכל חודש רלבנטי כאינדיקציה לכך שקיים נותן אשראי שאינו מקור המידע המדווח בעסקה.
</v>
      </c>
      <c r="M197" s="10" t="str">
        <f>$M$38</f>
        <v>אם ממלאים שדה זה, יש למלא גם את כל השדות הקשורים ל"העברה/ שותפות"</v>
      </c>
      <c r="N197" s="34"/>
      <c r="O197" s="6" t="s">
        <v>513</v>
      </c>
      <c r="P197" s="6" t="s">
        <v>498</v>
      </c>
      <c r="Q197" s="6" t="s">
        <v>716</v>
      </c>
    </row>
    <row r="198" spans="1:17" s="1" customFormat="1" ht="99.75" customHeight="1">
      <c r="A198" s="63"/>
      <c r="B198" s="3">
        <v>197</v>
      </c>
      <c r="C198" s="49"/>
      <c r="D198" s="3"/>
      <c r="E198" s="3"/>
      <c r="F198" s="17"/>
      <c r="G198" s="3"/>
      <c r="H198" s="3"/>
      <c r="I198" s="3" t="s">
        <v>717</v>
      </c>
      <c r="J198" s="3"/>
      <c r="K198" s="8" t="str">
        <f>$K$39</f>
        <v>14.ב</v>
      </c>
      <c r="L198" s="16" t="str">
        <f>$L$39</f>
        <v xml:space="preserve">טקסט חופשי לעדכון בהתאם לחלופות הבאות:
1.  שם הגורם הרוכש/ מוכר כאשר בשדה "שם רוכש/מוכר/שותף" דווח קוד B או S  
2.  שמו של נותן אשראי נוסף על מקור המידע המדווח בעסקה למעט מקור המידע כאשר אחד הקודים הבאים דווח בשדה "שם הגורם הרוכש/ מוכר": BC, CC, PI, OTH
</v>
      </c>
      <c r="M198" s="10" t="str">
        <f t="shared" ref="M198" si="3">$M$38</f>
        <v>אם ממלאים שדה זה, יש למלא גם את כל השדות הקשורים ל"העברה/ שותפות"</v>
      </c>
      <c r="N198" s="34"/>
      <c r="O198" s="6" t="s">
        <v>513</v>
      </c>
      <c r="P198" s="6" t="s">
        <v>491</v>
      </c>
      <c r="Q198" s="6"/>
    </row>
    <row r="199" spans="1:17" s="1" customFormat="1" ht="28.5" customHeight="1">
      <c r="A199" s="63"/>
      <c r="B199" s="3">
        <v>198</v>
      </c>
      <c r="C199" s="49"/>
      <c r="D199" s="3"/>
      <c r="E199" s="3"/>
      <c r="F199" s="17"/>
      <c r="G199" s="3"/>
      <c r="H199" s="3"/>
      <c r="I199" s="3" t="s">
        <v>720</v>
      </c>
      <c r="J199" s="3"/>
      <c r="K199" s="8" t="str">
        <f>$K$40</f>
        <v>14.ג</v>
      </c>
      <c r="L199" s="16" t="str">
        <f>$L$40</f>
        <v>מציין את מס' התאגיד של הקונה / המוכר / שותף ששמו מדווח בשדה אינדיקטור העברה/ שותפות - שם התאגיד.</v>
      </c>
      <c r="M199" s="10" t="str">
        <f>$M$40</f>
        <v>אם ממלאים שדה זה, יש למלא גם את כל השדות הקשורים ל"העברה/ שותפות"</v>
      </c>
      <c r="N199" s="34"/>
      <c r="O199" s="6" t="s">
        <v>513</v>
      </c>
      <c r="P199" s="6" t="s">
        <v>497</v>
      </c>
      <c r="Q199" s="6"/>
    </row>
    <row r="200" spans="1:17" s="1" customFormat="1" ht="142.5" customHeight="1">
      <c r="A200" s="63"/>
      <c r="B200" s="3">
        <v>199</v>
      </c>
      <c r="C200" s="49"/>
      <c r="D200" s="3"/>
      <c r="E200" s="3"/>
      <c r="F200" s="17"/>
      <c r="G200" s="3"/>
      <c r="H200" s="3"/>
      <c r="I200" s="3" t="s">
        <v>723</v>
      </c>
      <c r="J200" s="3"/>
      <c r="K200" s="8" t="str">
        <f>$K$41</f>
        <v>14.ד</v>
      </c>
      <c r="L200" s="16" t="str">
        <f>$L$41</f>
        <v xml:space="preserve">בשדה זה ידווח, אחד מאלה:
1. 1. שיעור הרכישה של העסקה כאשר קוד B דווח בשדה "אינדיקטור העברה/ שותפות" 
2. שיעור המכירה של העסקה כאשר קוד S דווח בשדה "אינדיקטור העברה/ שותפות" 
3. חלקו של נותן אשראי שאינו מקור המידע המדווח בעסקה כאשר דווח בשדה "אינדיקטור העברה/ שותפות" אחד מהקודים הבאים: BC,  PI, OTHאו CC.
</v>
      </c>
      <c r="M200" s="10" t="str">
        <f>$M$41</f>
        <v xml:space="preserve">אם ממלאים שדה זה, יש למלא גם את כל השדות הקשורים ל"העברה/ שותפות"
הערה:
א. יש לציין את השיעור (ללא התו "%" במספר עגול, ללא ספרות לאחר הנקודה).
ב. שדה זה יכיל ערכים הנעים בין 1 ל- 100. 
</v>
      </c>
      <c r="N200" s="34"/>
      <c r="O200" s="6" t="s">
        <v>513</v>
      </c>
      <c r="P200" s="6" t="s">
        <v>501</v>
      </c>
      <c r="Q200" s="6"/>
    </row>
    <row r="201" spans="1:17" s="1" customFormat="1" ht="42.75" customHeight="1">
      <c r="A201" s="63"/>
      <c r="B201" s="3">
        <v>200</v>
      </c>
      <c r="C201" s="49" t="str">
        <f>C$84</f>
        <v>201-076</v>
      </c>
      <c r="D201" s="3"/>
      <c r="E201" s="3"/>
      <c r="F201" s="17"/>
      <c r="G201" s="3"/>
      <c r="H201" s="3" t="s">
        <v>786</v>
      </c>
      <c r="I201" s="3" t="s">
        <v>787</v>
      </c>
      <c r="J201" s="3"/>
      <c r="K201" s="8" t="str">
        <f>$K$84</f>
        <v>20.א</v>
      </c>
      <c r="L201" s="16" t="str">
        <f>$L$84</f>
        <v xml:space="preserve">המספר הייחודי שניתן ע"י מקור המידע לתיק הבטוחה. </v>
      </c>
      <c r="M201" s="16" t="str">
        <f>$M$84</f>
        <v>לא יתכנו תיקי בטוחות שונים עם אותו מספר מזהה. כל תיק בטוחה עשוי להכיל בטוחה אחת או מספר בטוחות; בעסקה אחת עשוי להיות יותר מתיק בטוחה אחד; תיק בטוחה יכול להיות מדווח ביותר מעסקה אחת</v>
      </c>
      <c r="N201" s="39"/>
      <c r="O201" s="6" t="s">
        <v>513</v>
      </c>
      <c r="P201" s="6" t="s">
        <v>491</v>
      </c>
      <c r="Q201" s="6"/>
    </row>
    <row r="202" spans="1:17" s="1" customFormat="1" ht="42.75" customHeight="1">
      <c r="A202" s="63"/>
      <c r="B202" s="3">
        <v>201</v>
      </c>
      <c r="C202" s="49" t="str">
        <f>C$85</f>
        <v>201-064</v>
      </c>
      <c r="D202" s="3"/>
      <c r="E202" s="3"/>
      <c r="F202" s="17"/>
      <c r="G202" s="3"/>
      <c r="H202" s="3"/>
      <c r="I202" s="3" t="s">
        <v>790</v>
      </c>
      <c r="J202" s="3" t="s">
        <v>577</v>
      </c>
      <c r="K202" s="8" t="str">
        <f>$K$85</f>
        <v>20.ב</v>
      </c>
      <c r="L202" s="16" t="str">
        <f>$L$85</f>
        <v>שווי הבטוחה</v>
      </c>
      <c r="M202" s="10" t="str">
        <f>$M$85</f>
        <v xml:space="preserve">כאשר מקור המידע ממלא את מקטע "תיק בטוחה" עליו למלא גם את סכום הכיסוי עבור כל אחד מסוגי הבטחונות.  שווי בטוחה עדכני כפי שרשום אצל מקור המידע, לפני הפעלת מקדמי בטחון </v>
      </c>
      <c r="N202" s="39"/>
      <c r="O202" s="6" t="s">
        <v>513</v>
      </c>
      <c r="P202" s="6" t="s">
        <v>503</v>
      </c>
      <c r="Q202" s="6"/>
    </row>
    <row r="203" spans="1:17" s="1" customFormat="1" ht="28.5" customHeight="1">
      <c r="A203" s="63"/>
      <c r="B203" s="3">
        <v>202</v>
      </c>
      <c r="C203" s="49" t="str">
        <f>C$86</f>
        <v>201-065</v>
      </c>
      <c r="D203" s="3"/>
      <c r="E203" s="3"/>
      <c r="F203" s="17"/>
      <c r="G203" s="3"/>
      <c r="H203" s="3"/>
      <c r="I203" s="3"/>
      <c r="J203" s="3" t="s">
        <v>531</v>
      </c>
      <c r="K203" s="8" t="str">
        <f>$K$86</f>
        <v>20.ג</v>
      </c>
      <c r="L203" s="16" t="str">
        <f>$L$86</f>
        <v>סוג הבטוחה</v>
      </c>
      <c r="M203" s="10" t="str">
        <f>$M$86</f>
        <v xml:space="preserve">כאשר מקור המידע ממלא את מקטע "תיק הבטוחה" עליו למלא גם את כל אחד מסוגי הבטחונות. </v>
      </c>
      <c r="N203" s="39"/>
      <c r="O203" s="6" t="s">
        <v>513</v>
      </c>
      <c r="P203" s="6" t="s">
        <v>502</v>
      </c>
      <c r="Q203" s="6" t="s">
        <v>797</v>
      </c>
    </row>
    <row r="204" spans="1:17" s="1" customFormat="1" ht="57" customHeight="1">
      <c r="A204" s="63"/>
      <c r="B204" s="3">
        <v>203</v>
      </c>
      <c r="C204" s="49" t="str">
        <f>C$42</f>
        <v>201-032</v>
      </c>
      <c r="D204" s="3"/>
      <c r="E204" s="3"/>
      <c r="F204" s="18"/>
      <c r="G204" s="3"/>
      <c r="H204" s="3" t="s">
        <v>727</v>
      </c>
      <c r="I204" s="3" t="s">
        <v>728</v>
      </c>
      <c r="J204" s="3"/>
      <c r="K204" s="8" t="str">
        <f>$K$42</f>
        <v>27.א</v>
      </c>
      <c r="L204" s="16" t="str">
        <f>$L$42</f>
        <v xml:space="preserve">יש לציין את הערך המתאים לסוג הריבית בעסקה.
במקרה שבמסלול שיעור הריבית יהיה משתנה בשלב מסוים, גם אם שיעור הריבית קבוע במהלך חלק מתקופת האשראי ידווח הערך M.
</v>
      </c>
      <c r="M204" s="10" t="str">
        <f>$M$42</f>
        <v xml:space="preserve">יש למלא שדה זה אם ממלאים את המקטע "מסלול הריבית"
אין למלא את מקטע "מסלול הריבית" אם ממלאים את המקטע "פרטי תאגיד".
</v>
      </c>
      <c r="N204" s="42"/>
      <c r="O204" s="6" t="s">
        <v>513</v>
      </c>
      <c r="P204" s="6" t="s">
        <v>494</v>
      </c>
      <c r="Q204" s="6" t="s">
        <v>732</v>
      </c>
    </row>
    <row r="205" spans="1:17" s="1" customFormat="1" ht="57" customHeight="1">
      <c r="A205" s="63"/>
      <c r="B205" s="3">
        <v>204</v>
      </c>
      <c r="C205" s="49" t="str">
        <f>C$43</f>
        <v>201-033</v>
      </c>
      <c r="D205" s="3"/>
      <c r="E205" s="3"/>
      <c r="F205" s="18"/>
      <c r="G205" s="3"/>
      <c r="H205" s="3"/>
      <c r="I205" s="3" t="s">
        <v>733</v>
      </c>
      <c r="J205" s="3"/>
      <c r="K205" s="8" t="str">
        <f>$K$43</f>
        <v>27.ו</v>
      </c>
      <c r="L205" s="16" t="str">
        <f>$L$43</f>
        <v xml:space="preserve">מציין את הערך המעיד על סוג ההצמדה במסלול. </v>
      </c>
      <c r="M205" s="10" t="s">
        <v>860</v>
      </c>
      <c r="N205" s="33"/>
      <c r="O205" s="6" t="s">
        <v>513</v>
      </c>
      <c r="P205" s="6" t="s">
        <v>498</v>
      </c>
      <c r="Q205" s="6" t="s">
        <v>735</v>
      </c>
    </row>
    <row r="206" spans="1:17" s="1" customFormat="1" ht="57" customHeight="1">
      <c r="A206" s="63"/>
      <c r="B206" s="3">
        <v>205</v>
      </c>
      <c r="C206" s="49" t="str">
        <f>C$44</f>
        <v>201-034</v>
      </c>
      <c r="D206" s="3"/>
      <c r="E206" s="3"/>
      <c r="F206" s="18"/>
      <c r="G206" s="3"/>
      <c r="H206" s="3"/>
      <c r="I206" s="3" t="s">
        <v>566</v>
      </c>
      <c r="J206" s="3"/>
      <c r="K206" s="8" t="s">
        <v>457</v>
      </c>
      <c r="L206" s="16" t="str">
        <f>$L$44</f>
        <v xml:space="preserve">יש לציין את סוג העוגן  </v>
      </c>
      <c r="M206" s="10" t="str">
        <f>$M$89</f>
        <v>יש למלא שדה זה אם ממלאים את המקטע "מסלול הריבית" אם סוג הריבית היא משתנה (V) או קבועה ומשתנה (M)
אין למלא את מקטע "מסלול הריבית" אם ממלאים את המקטע "פרטי תאגיד".</v>
      </c>
      <c r="N206" s="49"/>
      <c r="O206" s="6" t="s">
        <v>513</v>
      </c>
      <c r="P206" s="6" t="s">
        <v>502</v>
      </c>
      <c r="Q206" s="6" t="s">
        <v>458</v>
      </c>
    </row>
    <row r="207" spans="1:17" s="1" customFormat="1" ht="99.75" customHeight="1">
      <c r="A207" s="63"/>
      <c r="B207" s="3">
        <v>206</v>
      </c>
      <c r="C207" s="49" t="str">
        <f>C$45</f>
        <v>201-035</v>
      </c>
      <c r="D207" s="3"/>
      <c r="E207" s="3"/>
      <c r="F207" s="18"/>
      <c r="G207" s="3"/>
      <c r="H207" s="3"/>
      <c r="I207" s="3" t="s">
        <v>737</v>
      </c>
      <c r="J207" s="3"/>
      <c r="K207" s="8" t="s">
        <v>457</v>
      </c>
      <c r="L207" s="16" t="str">
        <f>$L$45</f>
        <v>יש לציין את המרווח במסלול</v>
      </c>
      <c r="M207" s="10" t="str">
        <f>$M$90</f>
        <v xml:space="preserve">יש למלא שדה זה אם ממלאים את המקטע "מסלול הריבית" אם סוג הריבית היא משתנה (V) או קבועה ומשתנה (M). 
כאשר הערך שלילי, יש לדווח גם את סימן המינוס. כאשר אין ערך יש לדווח "0"
אין למלא את מקטע "מסלול הריבית" אם ממלאים את המקטע "פרטי תאגיד".
</v>
      </c>
      <c r="N207" s="49"/>
      <c r="O207" s="6" t="s">
        <v>513</v>
      </c>
      <c r="P207" s="6" t="s">
        <v>504</v>
      </c>
      <c r="Q207" s="6"/>
    </row>
    <row r="208" spans="1:17" s="1" customFormat="1" ht="57" customHeight="1">
      <c r="A208" s="63"/>
      <c r="B208" s="3">
        <v>207</v>
      </c>
      <c r="C208" s="49" t="str">
        <f>C$91</f>
        <v>201-036</v>
      </c>
      <c r="D208" s="3"/>
      <c r="E208" s="3"/>
      <c r="F208" s="18"/>
      <c r="G208" s="3"/>
      <c r="H208" s="3"/>
      <c r="I208" s="3" t="s">
        <v>798</v>
      </c>
      <c r="J208" s="3"/>
      <c r="K208" s="8" t="str">
        <f>$K$91</f>
        <v>27.ב</v>
      </c>
      <c r="L208" s="16" t="str">
        <f>$L$91</f>
        <v>כאשר בשדה "מסלול הריבית - סוג הריבית" מצוין הערך F  (ריבית קבועה) או הערך M (ריבית משתנה וריבית קבועה) יצוין שיעור הריבית הקבועה הנקוב במסמכי העסקה למסלול המדווח, כאשר מצוין הערך V (ריבית משתנה) תצויין הריבית הנומינלית.</v>
      </c>
      <c r="M208" s="10" t="str">
        <f t="shared" ref="M208:M210" si="4">M91</f>
        <v>יש למלא שדה זה אם ממלאים את המקטע "מסלול הריבית"
אין למלא את מקטע "מסלול הריבית" אם ממלאים את המקטע "פרטי תאגיד".
אין למלא שדה זה אם סוג הריבית הינה הערך  N (ללא ריבית).</v>
      </c>
      <c r="N208" s="33"/>
      <c r="O208" s="6" t="s">
        <v>513</v>
      </c>
      <c r="P208" s="6" t="s">
        <v>506</v>
      </c>
      <c r="Q208" s="6"/>
    </row>
    <row r="209" spans="1:17" s="1" customFormat="1" ht="57" customHeight="1">
      <c r="A209" s="63"/>
      <c r="B209" s="3">
        <v>208</v>
      </c>
      <c r="C209" s="49" t="str">
        <f>C$92</f>
        <v>201-037</v>
      </c>
      <c r="D209" s="3"/>
      <c r="E209" s="3"/>
      <c r="F209" s="18"/>
      <c r="G209" s="3"/>
      <c r="H209" s="3"/>
      <c r="I209" s="3" t="s">
        <v>801</v>
      </c>
      <c r="J209" s="3"/>
      <c r="K209" s="8" t="str">
        <f>$K$92</f>
        <v>27.ד.</v>
      </c>
      <c r="L209" s="16" t="str">
        <f>$L$92</f>
        <v xml:space="preserve">יש לציין את שיעור הריבית המתואמת לחודש הדיווח עבור המסלול. </v>
      </c>
      <c r="M209" s="10" t="str">
        <f>$M$92</f>
        <v>יש למלא שדה זה אם ממלאים את המקטע "מסלול הריבית"
אין למלא את מקטע "מסלול הריבית" אם ממלאים את המקטע "פרטי תאגיד".
אין למלא שדה זה אם סוג הריבית הינה הערך N (ללא ריבית).</v>
      </c>
      <c r="N209" s="33"/>
      <c r="O209" s="6" t="s">
        <v>513</v>
      </c>
      <c r="P209" s="6" t="s">
        <v>506</v>
      </c>
      <c r="Q209" s="6"/>
    </row>
    <row r="210" spans="1:17" s="1" customFormat="1" ht="57" customHeight="1">
      <c r="A210" s="63"/>
      <c r="B210" s="3">
        <v>209</v>
      </c>
      <c r="C210" s="49" t="str">
        <f>C$93</f>
        <v>201-038</v>
      </c>
      <c r="D210" s="3"/>
      <c r="E210" s="3"/>
      <c r="F210" s="18"/>
      <c r="G210" s="3"/>
      <c r="H210" s="3"/>
      <c r="I210" s="3" t="s">
        <v>827</v>
      </c>
      <c r="J210" s="3"/>
      <c r="K210" s="8" t="str">
        <f>$K$93</f>
        <v>27.ה</v>
      </c>
      <c r="L210" s="16" t="str">
        <f>$L$93</f>
        <v xml:space="preserve">יש לציין את סכום ניצול המסגרת עבור כל מסלול, נכון לתאריך נכונות הנתונים.
כאשר המסגרת אינה מנוצלת כלל יש לציין את הערך אפס (0). 
</v>
      </c>
      <c r="M210" s="10" t="str">
        <f t="shared" si="4"/>
        <v xml:space="preserve">יש למלא שדה זה אם ממלאים את המקטע "מסלול הריבית"
אין למלא את מקטע "מסלול הריבית" אם ממלאים את המקטע "פרטי תאגיד".
</v>
      </c>
      <c r="N210" s="33"/>
      <c r="O210" s="6" t="s">
        <v>513</v>
      </c>
      <c r="P210" s="6" t="s">
        <v>503</v>
      </c>
      <c r="Q210" s="6"/>
    </row>
    <row r="211" spans="1:17" s="1" customFormat="1" ht="114" customHeight="1">
      <c r="A211" s="63"/>
      <c r="B211" s="3">
        <v>210</v>
      </c>
      <c r="C211" s="49" t="str">
        <f>C$94</f>
        <v>201-056</v>
      </c>
      <c r="D211" s="3"/>
      <c r="E211" s="3"/>
      <c r="F211" s="17"/>
      <c r="G211" s="3"/>
      <c r="H211" s="3" t="s">
        <v>808</v>
      </c>
      <c r="I211" s="3" t="s">
        <v>809</v>
      </c>
      <c r="J211" s="3"/>
      <c r="K211" s="8">
        <f>$K$94</f>
        <v>40</v>
      </c>
      <c r="L211" s="16" t="str">
        <f>$L$94</f>
        <v xml:space="preserve">שדה זה יכיל את סכום החוב שנמחל, כאשר המחילה בסכום הגבוה מ-200 ש"ח או 500 בהתאם לסוג מקור המידע המדווח
הערה:
1. שדה זה יכלול פיגורים, ריבית ועמלות שנצברו נכון לתאריך נכונות הנתונים  אך לא יכלול עמלת פירעון מוקדם, ריבית עתידית או תשלומי ביטוח.
2. שדה זה ידווח רק בקשר למחילת חוב, חלקית או מלאה בעסקה.
</v>
      </c>
      <c r="M211" s="10" t="str">
        <f>$M$94</f>
        <v>יש למלא שדה זה אם ממלאים את המקטע "מחילת חוב"</v>
      </c>
      <c r="N211" s="39"/>
      <c r="O211" s="6" t="s">
        <v>513</v>
      </c>
      <c r="P211" s="6" t="s">
        <v>503</v>
      </c>
      <c r="Q211" s="6"/>
    </row>
    <row r="212" spans="1:17" s="1" customFormat="1" ht="14.25" customHeight="1">
      <c r="A212" s="63"/>
      <c r="B212" s="3">
        <v>211</v>
      </c>
      <c r="C212" s="49" t="str">
        <f>C$95</f>
        <v>201-057</v>
      </c>
      <c r="D212" s="3"/>
      <c r="E212" s="3"/>
      <c r="F212" s="17"/>
      <c r="G212" s="3"/>
      <c r="H212" s="3"/>
      <c r="I212" s="16" t="s">
        <v>812</v>
      </c>
      <c r="J212" s="3"/>
      <c r="K212" s="8" t="str">
        <f>$K$95</f>
        <v>40.ב</v>
      </c>
      <c r="L212" s="16" t="str">
        <f>$L$95</f>
        <v>סוג המחילה</v>
      </c>
      <c r="M212" s="16" t="str">
        <f>$M$95</f>
        <v>יש למלא שדה זה אם ממלאים את המקטע "מחילת חוב"</v>
      </c>
      <c r="N212" s="39"/>
      <c r="O212" s="6" t="s">
        <v>513</v>
      </c>
      <c r="P212" s="6" t="s">
        <v>502</v>
      </c>
      <c r="Q212" s="6" t="s">
        <v>813</v>
      </c>
    </row>
    <row r="213" spans="1:17" s="1" customFormat="1" ht="85.5" customHeight="1">
      <c r="A213" s="63"/>
      <c r="B213" s="3">
        <v>212</v>
      </c>
      <c r="C213" s="49" t="str">
        <f>C$46</f>
        <v>201-024</v>
      </c>
      <c r="D213" s="3"/>
      <c r="E213" s="3"/>
      <c r="F213" s="17"/>
      <c r="G213" s="3" t="s">
        <v>739</v>
      </c>
      <c r="H213" s="3" t="s">
        <v>717</v>
      </c>
      <c r="I213" s="3"/>
      <c r="J213" s="3"/>
      <c r="K213" s="8" t="str">
        <f>$K$46</f>
        <v>48.א</v>
      </c>
      <c r="L213" s="16" t="str">
        <f>$L$46</f>
        <v>שדה זה רלבנטי רק כאשר בשדה "מטרת האשראי" צוין הקוד 11 (כלומר, בנוסף ללקוח, קיים חייב ראשי בעסקה שהינו תאגיד שותף או שהלקוח ערב לעסקה של תאגיד), וכן במקרה של עסקה עם תאגיד בסכום הנמוך מ-5,000 (קרי, שדה מטרת האשראי ריק)
במקרה הנ"ל, שדה זה יכיל את שם החברה בע"מ שהינה ה"חייב הראשי" בעסקה. 
שדה זה יופיע כמספר התאגידים המוגדרים כחייבים בעסקה.</v>
      </c>
      <c r="M213" s="10" t="str">
        <f>$M$46</f>
        <v>יש למלא מקטע זה אם ממלאים את השדה "פרטי תאגיד"</v>
      </c>
      <c r="N213" s="34"/>
      <c r="O213" s="6" t="s">
        <v>513</v>
      </c>
      <c r="P213" s="6" t="s">
        <v>491</v>
      </c>
      <c r="Q213" s="6"/>
    </row>
    <row r="214" spans="1:17" s="1" customFormat="1" ht="99.75" customHeight="1">
      <c r="A214" s="63"/>
      <c r="B214" s="3">
        <v>213</v>
      </c>
      <c r="C214" s="49" t="str">
        <f>C$47</f>
        <v>201-025</v>
      </c>
      <c r="D214" s="3"/>
      <c r="E214" s="3"/>
      <c r="F214" s="17"/>
      <c r="G214" s="3"/>
      <c r="H214" s="3" t="s">
        <v>720</v>
      </c>
      <c r="I214" s="3"/>
      <c r="J214" s="3"/>
      <c r="K214" s="8" t="str">
        <f>$K$47</f>
        <v>48.ב</v>
      </c>
      <c r="L214" s="16" t="str">
        <f>$L$47</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מספר החברה בע"מ שהינה ה"חייב הראשי" בעסקה. 
שדה זה יופיע כמספר התאגידים המוגדרים כחייבים בעסקה.
</v>
      </c>
      <c r="M214" s="10" t="str">
        <f>$M$47</f>
        <v>יש למלא מקטע זה אם ממלאים את השדה "פרטי תאגיד"</v>
      </c>
      <c r="N214" s="34"/>
      <c r="O214" s="6" t="s">
        <v>513</v>
      </c>
      <c r="P214" s="6" t="s">
        <v>497</v>
      </c>
      <c r="Q214" s="6"/>
    </row>
    <row r="215" spans="1:17" s="1" customFormat="1" ht="99.75" customHeight="1">
      <c r="A215" s="63"/>
      <c r="B215" s="3">
        <v>214</v>
      </c>
      <c r="C215" s="49" t="str">
        <f>C$48</f>
        <v>201-026</v>
      </c>
      <c r="D215" s="3"/>
      <c r="E215" s="3"/>
      <c r="F215" s="17"/>
      <c r="G215" s="3"/>
      <c r="H215" s="3" t="s">
        <v>685</v>
      </c>
      <c r="I215" s="3"/>
      <c r="J215" s="3"/>
      <c r="K215" s="8" t="str">
        <f>$K$48</f>
        <v>48.ג</v>
      </c>
      <c r="L215" s="16" t="str">
        <f>$L$48</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קוד המדינה בה רשום ה"חייב הראשי" בעסקה.
שדה זה יופיע כמספר התאגידים המוגדרים כחייבים בעסקה.
</v>
      </c>
      <c r="M215" s="10" t="str">
        <f>$M$48</f>
        <v>יש למלא מקטע זה אם ממלאים את השדה "פרטי תאגיד"</v>
      </c>
      <c r="N215" s="34"/>
      <c r="O215" s="6" t="s">
        <v>513</v>
      </c>
      <c r="P215" s="6" t="s">
        <v>498</v>
      </c>
      <c r="Q215" s="6" t="s">
        <v>683</v>
      </c>
    </row>
    <row r="216" spans="1:17" s="1" customFormat="1" ht="114">
      <c r="A216" s="63"/>
      <c r="B216" s="3">
        <v>215</v>
      </c>
      <c r="C216" s="49" t="str">
        <f>C$49</f>
        <v>201-041</v>
      </c>
      <c r="D216" s="3"/>
      <c r="E216" s="3"/>
      <c r="F216" s="18" t="s">
        <v>828</v>
      </c>
      <c r="G216" s="7" t="s">
        <v>747</v>
      </c>
      <c r="H216" s="3"/>
      <c r="I216" s="3"/>
      <c r="J216" s="3"/>
      <c r="K216" s="8">
        <f>$K$49</f>
        <v>11</v>
      </c>
      <c r="L216" s="10" t="str">
        <f>$L$49</f>
        <v>עסקת אשראי חדשה בעקבות עסקה שנסגרה או הוחלפה (במלואה או בחלקה) כחלק מארגון החוב מחדש.</v>
      </c>
      <c r="M216" s="10"/>
      <c r="N216" s="34"/>
      <c r="O216" s="6" t="s">
        <v>513</v>
      </c>
      <c r="P216" s="6" t="s">
        <v>494</v>
      </c>
      <c r="Q216" s="6" t="s">
        <v>674</v>
      </c>
    </row>
    <row r="217" spans="1:17" s="1" customFormat="1" ht="71.25" customHeight="1">
      <c r="A217" s="63"/>
      <c r="B217" s="3">
        <v>216</v>
      </c>
      <c r="C217" s="49" t="str">
        <f>C$28</f>
        <v>201-013</v>
      </c>
      <c r="D217" s="3"/>
      <c r="E217" s="3"/>
      <c r="F217" s="17"/>
      <c r="G217" s="7" t="s">
        <v>533</v>
      </c>
      <c r="H217" s="3"/>
      <c r="I217" s="3"/>
      <c r="J217" s="3"/>
      <c r="K217" s="7">
        <f>$K$28</f>
        <v>11</v>
      </c>
      <c r="L217" s="16" t="str">
        <f>$L$28</f>
        <v>דגל פתיחה מחדש</v>
      </c>
      <c r="M217" s="10" t="str">
        <f>$M$28</f>
        <v>יש למלא שדה זה כאשר העסקה נסגרה בעבר וכעת היא נפתחה מחדש בחודש המדווח מבלי לשנות את מספר העסקה; לכל עסקה יש מספר עסקה ייחודי וניתן לשלוח אותו במסגרת הדיווח רק פעם אחת כך שאותה עסקה לא תוכל להיסגר ולהיפתח באותו דיווח. יש לדווח שדה זה בחודש שבו עסקה נפתחת מחדש.</v>
      </c>
      <c r="N217" s="38"/>
      <c r="O217" s="6" t="s">
        <v>513</v>
      </c>
      <c r="P217" s="6" t="s">
        <v>494</v>
      </c>
      <c r="Q217" s="6" t="s">
        <v>674</v>
      </c>
    </row>
    <row r="218" spans="1:17" s="1" customFormat="1" ht="285" customHeight="1">
      <c r="A218" s="63"/>
      <c r="B218" s="3">
        <v>217</v>
      </c>
      <c r="C218" s="49" t="str">
        <f>C$29</f>
        <v>201-014</v>
      </c>
      <c r="D218" s="3"/>
      <c r="E218" s="3"/>
      <c r="F218" s="17"/>
      <c r="G218" s="3" t="s">
        <v>534</v>
      </c>
      <c r="H218" s="3"/>
      <c r="I218" s="3"/>
      <c r="J218" s="3"/>
      <c r="K218" s="8">
        <f>$K$29</f>
        <v>13</v>
      </c>
      <c r="L218" s="80" t="s">
        <v>883</v>
      </c>
      <c r="M218" s="21" t="str">
        <f>$M$29</f>
        <v>אין לדווח על אינדיקטור לשינויים בתנאי העסקה (CH) כאשר חל שינוי בערכים של שדות מסוימים רק כתוצאה משינוי בשער החליפין או משינוי בערך ה"עוגן".</v>
      </c>
      <c r="N218" s="34"/>
      <c r="O218" s="6" t="s">
        <v>513</v>
      </c>
      <c r="P218" s="6" t="s">
        <v>494</v>
      </c>
      <c r="Q218" s="6" t="s">
        <v>674</v>
      </c>
    </row>
    <row r="219" spans="1:17" s="1" customFormat="1" ht="42.75" customHeight="1">
      <c r="A219" s="63"/>
      <c r="B219" s="3">
        <v>218</v>
      </c>
      <c r="C219" s="49" t="str">
        <f>C$30</f>
        <v>201-015</v>
      </c>
      <c r="D219" s="3"/>
      <c r="E219" s="3"/>
      <c r="F219" s="17"/>
      <c r="G219" s="3" t="s">
        <v>696</v>
      </c>
      <c r="H219" s="3"/>
      <c r="I219" s="3"/>
      <c r="J219" s="3"/>
      <c r="K219" s="8">
        <f>$K$30</f>
        <v>15</v>
      </c>
      <c r="L219" s="16" t="str">
        <f>$L$30</f>
        <v xml:space="preserve">שדה זה יכיל אינדיקטור המעיד כי השדות המדווחים בקשר לעסקה בלוח זה מכילים מידע חלקי ואינם מתייחסים לעסקה במלואה. </v>
      </c>
      <c r="M219" s="10" t="str">
        <f>$M$30</f>
        <v>דיווח חלקי יתכן רק כאשר מקור המידע המדווח אינו מתפעל את העסקה וקיים נותן אשראי נוסף בעסקה.  במקרה כזה, הדיווח יתייחס לחלקו היחסי של נותן האשראי בעסקה.</v>
      </c>
      <c r="N219" s="34"/>
      <c r="O219" s="6" t="s">
        <v>513</v>
      </c>
      <c r="P219" s="6" t="s">
        <v>494</v>
      </c>
      <c r="Q219" s="6" t="s">
        <v>674</v>
      </c>
    </row>
    <row r="220" spans="1:17" s="1" customFormat="1" ht="42.75" customHeight="1">
      <c r="A220" s="63"/>
      <c r="B220" s="3">
        <v>219</v>
      </c>
      <c r="C220" s="49" t="str">
        <f>C$31</f>
        <v>201-016</v>
      </c>
      <c r="D220" s="3"/>
      <c r="E220" s="3"/>
      <c r="F220" s="17"/>
      <c r="G220" s="3" t="s">
        <v>699</v>
      </c>
      <c r="H220" s="3"/>
      <c r="I220" s="3"/>
      <c r="J220" s="3"/>
      <c r="K220" s="8">
        <f>$K$31</f>
        <v>16</v>
      </c>
      <c r="L220" s="16" t="str">
        <f>$L$31</f>
        <v>המועד שבו נוצרה התחייבות כלפי הלקוח לספק אשראי במסגרת העסקה (ללא קשר לפעילות של רכישה או מכירת העסקה, כרטיס אשראי שאבד או נגנב, וכו').</v>
      </c>
      <c r="M220" s="10" t="str">
        <f>$M$31</f>
        <v>השדה לא יכלול תאריך החל לאחר תאריך נכונות הנתונים של הקובץ.</v>
      </c>
      <c r="N220" s="33" t="s">
        <v>514</v>
      </c>
      <c r="O220" s="6" t="s">
        <v>651</v>
      </c>
      <c r="P220" s="6" t="s">
        <v>487</v>
      </c>
      <c r="Q220" s="6"/>
    </row>
    <row r="221" spans="1:17" s="1" customFormat="1" ht="99.75">
      <c r="A221" s="63"/>
      <c r="B221" s="3">
        <v>220</v>
      </c>
      <c r="C221" s="49" t="str">
        <f>C$32</f>
        <v>201-017</v>
      </c>
      <c r="D221" s="3"/>
      <c r="E221" s="3"/>
      <c r="F221" s="17"/>
      <c r="G221" s="3" t="s">
        <v>700</v>
      </c>
      <c r="H221" s="3"/>
      <c r="I221" s="3"/>
      <c r="J221" s="3"/>
      <c r="K221" s="8">
        <f>$K$32</f>
        <v>18</v>
      </c>
      <c r="L221" s="16" t="str">
        <f>$L$32</f>
        <v>שדה זה מכיל את המטרה שלשמה הועמדו האשראי או הערבות.</v>
      </c>
      <c r="M221" s="10" t="s">
        <v>872</v>
      </c>
      <c r="N221" s="34" t="s">
        <v>473</v>
      </c>
      <c r="O221" s="6" t="s">
        <v>513</v>
      </c>
      <c r="P221" s="6" t="s">
        <v>502</v>
      </c>
      <c r="Q221" s="6" t="s">
        <v>579</v>
      </c>
    </row>
    <row r="222" spans="1:17" s="1" customFormat="1" ht="71.25" customHeight="1">
      <c r="A222" s="63"/>
      <c r="B222" s="3">
        <v>221</v>
      </c>
      <c r="C222" s="49" t="str">
        <f>C$56</f>
        <v>201-042</v>
      </c>
      <c r="D222" s="3"/>
      <c r="E222" s="3"/>
      <c r="F222" s="17"/>
      <c r="G222" s="3" t="s">
        <v>751</v>
      </c>
      <c r="H222" s="3"/>
      <c r="I222" s="3"/>
      <c r="J222" s="3"/>
      <c r="K222" s="8">
        <f>$K$56</f>
        <v>19</v>
      </c>
      <c r="L222" s="16" t="str">
        <f>$L$56</f>
        <v xml:space="preserve">יש לבחור בסוגי הביטחונות המתאימים ביותר לעסקה.
כאשר לא קיים בטחון כלשהו (ספציפי או כללי) יש להשאיר את השדה ריק.
הערה:
משכון דירה או שעבוד רכב כנגד מספר עסקאות יחשב כבטחון ספציפי.
</v>
      </c>
      <c r="M222" s="10"/>
      <c r="N222" s="34"/>
      <c r="O222" s="6" t="s">
        <v>513</v>
      </c>
      <c r="P222" s="6" t="s">
        <v>494</v>
      </c>
      <c r="Q222" s="6" t="s">
        <v>753</v>
      </c>
    </row>
    <row r="223" spans="1:17" s="1" customFormat="1" ht="57" customHeight="1">
      <c r="A223" s="63"/>
      <c r="B223" s="3">
        <v>222</v>
      </c>
      <c r="C223" s="49" t="str">
        <f>C$57</f>
        <v>201-043</v>
      </c>
      <c r="D223" s="3"/>
      <c r="E223" s="3"/>
      <c r="F223" s="17"/>
      <c r="G223" s="3" t="s">
        <v>754</v>
      </c>
      <c r="H223" s="3"/>
      <c r="I223" s="3"/>
      <c r="J223" s="3"/>
      <c r="K223" s="8">
        <f>$K$57</f>
        <v>20</v>
      </c>
      <c r="L223" s="16" t="str">
        <f>$L$57</f>
        <v xml:space="preserve">כאשר השדה "בטחונות" מכיל קודים 1 או 3, יש לציין את הקוד המתאים לרמת הכיסוי של הבטחונות הספציפיים. 
כאשר אין בטחונות ספציפיים, השדה יהיה ריק.
</v>
      </c>
      <c r="M223" s="10"/>
      <c r="N223" s="34"/>
      <c r="O223" s="6" t="s">
        <v>513</v>
      </c>
      <c r="P223" s="6" t="s">
        <v>494</v>
      </c>
      <c r="Q223" s="6" t="s">
        <v>756</v>
      </c>
    </row>
    <row r="224" spans="1:17" s="1" customFormat="1" ht="14.25" customHeight="1">
      <c r="A224" s="63"/>
      <c r="B224" s="3">
        <v>223</v>
      </c>
      <c r="C224" s="49" t="str">
        <f>C$33</f>
        <v>201-018</v>
      </c>
      <c r="D224" s="3"/>
      <c r="E224" s="3"/>
      <c r="F224" s="17"/>
      <c r="G224" s="3" t="s">
        <v>703</v>
      </c>
      <c r="H224" s="3"/>
      <c r="I224" s="3"/>
      <c r="J224" s="3"/>
      <c r="K224" s="8">
        <f>$K$33</f>
        <v>21</v>
      </c>
      <c r="L224" s="16" t="str">
        <f>$L$33</f>
        <v>יש לציין את תאריך סיום העסקה הנקוב בעסקה.</v>
      </c>
      <c r="M224" s="10" t="str">
        <f>$M$33</f>
        <v>הערך בשדה חייב להיות שווה או גדול מתאריך תחילת העסקה</v>
      </c>
      <c r="N224" s="34"/>
      <c r="O224" s="6" t="s">
        <v>513</v>
      </c>
      <c r="P224" s="6" t="s">
        <v>487</v>
      </c>
      <c r="Q224" s="6"/>
    </row>
    <row r="225" spans="1:17" s="2" customFormat="1" ht="114" customHeight="1">
      <c r="A225" s="63"/>
      <c r="B225" s="3">
        <v>224</v>
      </c>
      <c r="C225" s="49" t="str">
        <f>C$59</f>
        <v>201-044</v>
      </c>
      <c r="D225" s="3"/>
      <c r="E225" s="3"/>
      <c r="F225" s="17"/>
      <c r="G225" s="3" t="s">
        <v>757</v>
      </c>
      <c r="H225" s="3"/>
      <c r="I225" s="3"/>
      <c r="J225" s="3"/>
      <c r="K225" s="8">
        <f>$K$59</f>
        <v>22</v>
      </c>
      <c r="L225" s="16" t="str">
        <f>$L$59</f>
        <v>תדירות התשלומים</v>
      </c>
      <c r="M225" s="10" t="s">
        <v>873</v>
      </c>
      <c r="N225" s="34" t="s">
        <v>470</v>
      </c>
      <c r="O225" s="6" t="s">
        <v>513</v>
      </c>
      <c r="P225" s="6" t="s">
        <v>502</v>
      </c>
      <c r="Q225" s="6" t="s">
        <v>759</v>
      </c>
    </row>
    <row r="226" spans="1:17" s="1" customFormat="1" ht="14.25" customHeight="1">
      <c r="A226" s="63"/>
      <c r="B226" s="3">
        <v>225</v>
      </c>
      <c r="C226" s="49" t="str">
        <f>C$183</f>
        <v>201-020</v>
      </c>
      <c r="D226" s="3"/>
      <c r="E226" s="3"/>
      <c r="F226" s="17"/>
      <c r="G226" s="3" t="s">
        <v>705</v>
      </c>
      <c r="H226" s="3"/>
      <c r="I226" s="3"/>
      <c r="J226" s="3"/>
      <c r="K226" s="8">
        <f>$K$34</f>
        <v>23</v>
      </c>
      <c r="L226" s="16" t="str">
        <f>$L$183</f>
        <v>מסגרת האשראי המקסימלית לחודש הדיווח.</v>
      </c>
      <c r="M226" s="10"/>
      <c r="N226" s="33" t="s">
        <v>467</v>
      </c>
      <c r="O226" s="6" t="s">
        <v>651</v>
      </c>
      <c r="P226" s="6" t="s">
        <v>503</v>
      </c>
      <c r="Q226" s="6"/>
    </row>
    <row r="227" spans="1:17" s="1" customFormat="1" ht="57" customHeight="1">
      <c r="A227" s="63"/>
      <c r="B227" s="3">
        <v>226</v>
      </c>
      <c r="C227" s="49" t="str">
        <f>C$184</f>
        <v>201-072</v>
      </c>
      <c r="D227" s="3"/>
      <c r="E227" s="3"/>
      <c r="F227" s="17"/>
      <c r="G227" s="3" t="s">
        <v>827</v>
      </c>
      <c r="H227" s="3"/>
      <c r="I227" s="3"/>
      <c r="J227" s="3"/>
      <c r="K227" s="8">
        <f>$K$184</f>
        <v>24</v>
      </c>
      <c r="L227" s="16" t="str">
        <f>$L$184</f>
        <v>בעסקאות מהסוגים הנ"ל יש לציין את סכום הניצול הגבוה ביותר שנרשם במהלך חודש הדווח.</v>
      </c>
      <c r="M227" s="10"/>
      <c r="N227" s="33" t="s">
        <v>467</v>
      </c>
      <c r="O227" s="6" t="s">
        <v>651</v>
      </c>
      <c r="P227" s="6" t="s">
        <v>503</v>
      </c>
      <c r="Q227" s="6"/>
    </row>
    <row r="228" spans="1:17" s="1" customFormat="1" ht="28.5" customHeight="1">
      <c r="A228" s="63"/>
      <c r="B228" s="3">
        <v>227</v>
      </c>
      <c r="C228" s="49" t="str">
        <f>C$35</f>
        <v>201-021</v>
      </c>
      <c r="D228" s="3"/>
      <c r="E228" s="3"/>
      <c r="F228" s="17"/>
      <c r="G228" s="3" t="s">
        <v>706</v>
      </c>
      <c r="H228" s="3"/>
      <c r="I228" s="3"/>
      <c r="J228" s="3"/>
      <c r="K228" s="8">
        <f>$K$35</f>
        <v>29</v>
      </c>
      <c r="L228" s="16" t="s">
        <v>862</v>
      </c>
      <c r="M228" s="10" t="s">
        <v>847</v>
      </c>
      <c r="N228" s="33" t="s">
        <v>468</v>
      </c>
      <c r="O228" s="6" t="s">
        <v>651</v>
      </c>
      <c r="P228" s="6" t="s">
        <v>498</v>
      </c>
      <c r="Q228" s="6" t="s">
        <v>707</v>
      </c>
    </row>
    <row r="229" spans="1:17" s="2" customFormat="1" ht="128.25" customHeight="1">
      <c r="A229" s="63"/>
      <c r="B229" s="3">
        <v>228</v>
      </c>
      <c r="C229" s="49" t="str">
        <f>C$62</f>
        <v>201-046</v>
      </c>
      <c r="D229" s="3"/>
      <c r="E229" s="3"/>
      <c r="F229" s="17"/>
      <c r="G229" s="3" t="s">
        <v>761</v>
      </c>
      <c r="H229" s="3"/>
      <c r="I229" s="3"/>
      <c r="J229" s="3"/>
      <c r="K229" s="8">
        <f>$K$62</f>
        <v>31</v>
      </c>
      <c r="L229" s="16" t="str">
        <f>$L$62</f>
        <v xml:space="preserve">התשלום החודשי המתוכנן עבור חודש הדיווח על פי לוח הסילוקין העדכני של העסקה, בין אם מדובר בקרן, ריבית, הצמדה או שילוב של הנ"ל. 
כאשר צפויים מספר תשלומים בחודש הדיווח, יש לדווח את הסכום הצפוי הכולל.
כאשר לא צפוי תשלום חודשי שדה זה יכיל את הערך 0.
הערה:
אין לכלול תשלומים מחודשים קודמים שהיו בפיגור או ריבית פיגורים.
</v>
      </c>
      <c r="M229" s="10" t="s">
        <v>874</v>
      </c>
      <c r="N229" s="34"/>
      <c r="O229" s="6" t="s">
        <v>513</v>
      </c>
      <c r="P229" s="6" t="s">
        <v>503</v>
      </c>
      <c r="Q229" s="6"/>
    </row>
    <row r="230" spans="1:17" s="1" customFormat="1" ht="70.900000000000006" customHeight="1">
      <c r="A230" s="63"/>
      <c r="B230" s="3">
        <v>229</v>
      </c>
      <c r="C230" s="49" t="str">
        <f>C$63</f>
        <v>201-047</v>
      </c>
      <c r="D230" s="3"/>
      <c r="E230" s="3"/>
      <c r="F230" s="17"/>
      <c r="G230" s="3" t="s">
        <v>762</v>
      </c>
      <c r="H230" s="3"/>
      <c r="I230" s="3"/>
      <c r="J230" s="3"/>
      <c r="K230" s="8">
        <f>$K$63</f>
        <v>32</v>
      </c>
      <c r="L230" s="16" t="str">
        <f>$L$63</f>
        <v>יכיל את הקוד המתאר את סוג התשלום שדווח בשדה "סכום התשלום החודשי הצפוי".</v>
      </c>
      <c r="M230" s="10" t="s">
        <v>881</v>
      </c>
      <c r="N230" s="34"/>
      <c r="O230" s="6" t="s">
        <v>513</v>
      </c>
      <c r="P230" s="6" t="s">
        <v>502</v>
      </c>
      <c r="Q230" s="6" t="s">
        <v>764</v>
      </c>
    </row>
    <row r="231" spans="1:17" s="1" customFormat="1" ht="114" customHeight="1">
      <c r="A231" s="63"/>
      <c r="B231" s="3">
        <v>230</v>
      </c>
      <c r="C231" s="49" t="str">
        <f>C$64</f>
        <v>201-048</v>
      </c>
      <c r="D231" s="3"/>
      <c r="E231" s="3"/>
      <c r="F231" s="17"/>
      <c r="G231" s="3" t="s">
        <v>765</v>
      </c>
      <c r="H231" s="3"/>
      <c r="I231" s="3"/>
      <c r="J231" s="3"/>
      <c r="K231" s="8">
        <f>$K$64</f>
        <v>33</v>
      </c>
      <c r="L231" s="16" t="str">
        <f>$L$64</f>
        <v xml:space="preserve">השדה יכלול את הסכום ששולם בפועל בחודש הדיווח, בין אם מדובר בקרן, ריבית, הצמדה או שילוב של הנ"ל. 
כאשר לא בוצע תשלום בחודש הדיווח שדה זה יכיל את הערך 0.  אם בוצעו מספר תשלומים בחודש הדיווח יש לדווח את הסכום הכולל.
הערה:
שדה זה יכלול פיגורים, ריבית ועמלות שנצברו נכון לתאריך נכונות הנתונים אך לא יכלול עמלת פירעון מוקדם, ריבית עתידית או תשלומי ביטוח.
</v>
      </c>
      <c r="M231" s="10" t="s">
        <v>874</v>
      </c>
      <c r="N231" s="34"/>
      <c r="O231" s="6" t="s">
        <v>513</v>
      </c>
      <c r="P231" s="6" t="s">
        <v>503</v>
      </c>
      <c r="Q231" s="6"/>
    </row>
    <row r="232" spans="1:17" s="1" customFormat="1" ht="114" customHeight="1">
      <c r="A232" s="63"/>
      <c r="B232" s="3">
        <v>231</v>
      </c>
      <c r="C232" s="49" t="str">
        <f>C$65</f>
        <v>201-049</v>
      </c>
      <c r="D232" s="3"/>
      <c r="E232" s="3"/>
      <c r="F232" s="17"/>
      <c r="G232" s="3" t="s">
        <v>766</v>
      </c>
      <c r="H232" s="3"/>
      <c r="I232" s="3"/>
      <c r="J232" s="3"/>
      <c r="K232" s="8">
        <f>$K$65</f>
        <v>34</v>
      </c>
      <c r="L232" s="16" t="str">
        <f>$L$65</f>
        <v xml:space="preserve">יש לציין את הסכום הכולל של היתרה העדכנית לסילוק בחודש הדיווח, כולל ריבית שנצברה והצמדה בין אם היא ירדה או עלתה. 
כאשר אין יתרה לסילוק וכאשר קיימות יתרות זכות יש לציין את הערך (0) אפס.  
הערה:
שדה זה יכלול פיגורים, ריבית ועמלות שנצברו נכון לתאריך נכונות הנתונים  אך לא יכלול עמלת פירעון מוקדם, ריבית עתידית או תשלומי ביטוח.
</v>
      </c>
      <c r="M232" s="10"/>
      <c r="N232" s="33" t="s">
        <v>467</v>
      </c>
      <c r="O232" s="6" t="s">
        <v>651</v>
      </c>
      <c r="P232" s="6" t="s">
        <v>503</v>
      </c>
      <c r="Q232" s="6"/>
    </row>
    <row r="233" spans="1:17" s="1" customFormat="1" ht="199.5" customHeight="1">
      <c r="A233" s="63"/>
      <c r="B233" s="3">
        <v>232</v>
      </c>
      <c r="C233" s="49"/>
      <c r="D233" s="3"/>
      <c r="E233" s="3"/>
      <c r="F233" s="17"/>
      <c r="G233" s="3" t="s">
        <v>768</v>
      </c>
      <c r="H233" s="3"/>
      <c r="I233" s="3"/>
      <c r="J233" s="3"/>
      <c r="K233" s="8">
        <f>$K$66</f>
        <v>35</v>
      </c>
      <c r="L233" s="16" t="str">
        <f>$L$66</f>
        <v xml:space="preserve">השדה מכיל קודים לדרוג התשלום בהתאם לימי הפיגור בתשלום המצטברים ממועד אי הפירעון הראשון (דירוג התשלום) עבור כל אחד מ-24 החודשים הקודמים לחודש המדווח (בהתאם לשדה "תאריך נכונות הנתונים").
</v>
      </c>
      <c r="M233" s="10" t="str">
        <f>$M$66</f>
        <v>הקוד המתאים יופיע עבור כל חודש בכל תו מימין לשמאל בסדר מהישן לחדש.
התו האחרון אמור לייצג את קוד דירוג התשלום של החודש הקודם לחודש המדווח. 
אם היסטוריית התשלומים אינה זמינה/רלבנטית עד לחודש מסוים  (למשל: העסקה נרכשה מנותן אשראי אחר או התחלף החייב מסיבות שונות) יש לציין את הקוד N עבור החודשים בהם המידע לא זמין/לא רלבנטי. 
אם היסטוריית התשלומים אינה זמינה בחודש מסוים בלבד, יש לציין M עבור אותו חודש.
יש להשתמש בערכים מרשימת הערכים - היסטוריית תשלומים</v>
      </c>
      <c r="N233" s="33" t="s">
        <v>472</v>
      </c>
      <c r="O233" s="6" t="s">
        <v>651</v>
      </c>
      <c r="P233" s="6" t="s">
        <v>505</v>
      </c>
      <c r="Q233" s="33" t="s">
        <v>574</v>
      </c>
    </row>
    <row r="234" spans="1:17" s="1" customFormat="1" ht="28.5" customHeight="1">
      <c r="A234" s="63"/>
      <c r="B234" s="3">
        <v>233</v>
      </c>
      <c r="C234" s="49" t="str">
        <f>C$36</f>
        <v>201-022</v>
      </c>
      <c r="D234" s="3"/>
      <c r="E234" s="3"/>
      <c r="F234" s="17"/>
      <c r="G234" s="3" t="s">
        <v>708</v>
      </c>
      <c r="H234" s="3"/>
      <c r="I234" s="3"/>
      <c r="J234" s="3"/>
      <c r="K234" s="8">
        <f>$K$36</f>
        <v>36</v>
      </c>
      <c r="L234" s="16" t="str">
        <f>$L$36</f>
        <v>יש לציין את קוד הסטטוס המתאר בצורה המדויקת ביותר את המצב הקיים של העסקה נכון לתאריך נכונות הנתונים</v>
      </c>
      <c r="M234" s="10"/>
      <c r="N234" s="33" t="s">
        <v>469</v>
      </c>
      <c r="O234" s="6" t="s">
        <v>651</v>
      </c>
      <c r="P234" s="6" t="s">
        <v>502</v>
      </c>
      <c r="Q234" s="6" t="s">
        <v>452</v>
      </c>
    </row>
    <row r="235" spans="1:17" s="1" customFormat="1" ht="57" customHeight="1">
      <c r="A235" s="63"/>
      <c r="B235" s="3">
        <v>234</v>
      </c>
      <c r="C235" s="49" t="str">
        <f>C$68</f>
        <v>201-050</v>
      </c>
      <c r="D235" s="3"/>
      <c r="E235" s="3"/>
      <c r="F235" s="17"/>
      <c r="G235" s="3" t="s">
        <v>769</v>
      </c>
      <c r="H235" s="3"/>
      <c r="I235" s="3"/>
      <c r="J235" s="3"/>
      <c r="K235" s="8">
        <f>$K$68</f>
        <v>37</v>
      </c>
      <c r="L235" s="16" t="str">
        <f>$L$68</f>
        <v xml:space="preserve">עבור עסקה בסטטוס פיגור (קודים A-A1 או  B בהתאם להתנהלות העסקית של מקור המידע) ידווח קוד דרוג התשלום המשקף את ימי הפיגור בתשלום המצטברים ממועד אי הפירעון הראשון (שדה "מועד אי הפירעון הראשון")  ועד ל"תאריך נכונות הנתונים".  </v>
      </c>
      <c r="M235" s="10"/>
      <c r="N235" s="34" t="s">
        <v>515</v>
      </c>
      <c r="O235" s="6" t="s">
        <v>513</v>
      </c>
      <c r="P235" s="6" t="s">
        <v>494</v>
      </c>
      <c r="Q235" s="6" t="s">
        <v>770</v>
      </c>
    </row>
    <row r="236" spans="1:17" s="1" customFormat="1" ht="99.75" customHeight="1">
      <c r="A236" s="63"/>
      <c r="B236" s="3">
        <v>235</v>
      </c>
      <c r="C236" s="49" t="str">
        <f>C$69</f>
        <v>201-051</v>
      </c>
      <c r="D236" s="3"/>
      <c r="E236" s="3"/>
      <c r="F236" s="17"/>
      <c r="G236" s="3" t="s">
        <v>771</v>
      </c>
      <c r="H236" s="3"/>
      <c r="I236" s="3"/>
      <c r="J236" s="3"/>
      <c r="K236" s="8">
        <f>$K$69</f>
        <v>38</v>
      </c>
      <c r="L236" s="16" t="str">
        <f>$L$69</f>
        <v xml:space="preserve">סך הסכומים (לפני הפרשה לחובות מסופקים ומחיקות) שמועדם לתשלום עבר ולא שולמו (למעט סכומים לתשלום שטרם חלפו 30 ימים או 60 ימים ממועד תשלומם, בהתאם להגדרת סוג מקור המידע המדווח).
</v>
      </c>
      <c r="M236" s="10" t="str">
        <f>$M$69</f>
        <v xml:space="preserve">שדה זה רלבנטי עבור עסקאות עם קודי סטטוס (שדה "סטטוס") A-A1, ו-B בלבד, בהתאם להתנהלות העסקית של מקור המידע.
הערות:
א. יש לדווח רק על יתרה שלא שולמה במועד הגבוהה מ-200 ש"ח או 500 בתאם לסוג מקור המידע המדווח.  
ב. במקרים הרלבנטיים, שדה זה יכלול ריבית, ריבית פיגורים והצמדה שנצברו; אך לא יכלול עמלת פירעון מוקדם, ריבית עתידית או תשלומי ביטוח.
</v>
      </c>
      <c r="N236" s="59"/>
      <c r="O236" s="6" t="s">
        <v>513</v>
      </c>
      <c r="P236" s="6" t="s">
        <v>503</v>
      </c>
      <c r="Q236" s="6"/>
    </row>
    <row r="237" spans="1:17" s="1" customFormat="1" ht="114" customHeight="1">
      <c r="A237" s="63"/>
      <c r="B237" s="3">
        <v>236</v>
      </c>
      <c r="C237" s="49" t="str">
        <f>C$70</f>
        <v>201-052</v>
      </c>
      <c r="D237" s="3"/>
      <c r="E237" s="3"/>
      <c r="F237" s="17"/>
      <c r="G237" s="3" t="s">
        <v>772</v>
      </c>
      <c r="H237" s="3"/>
      <c r="I237" s="3"/>
      <c r="J237" s="3"/>
      <c r="K237" s="8">
        <f>$K$70</f>
        <v>39</v>
      </c>
      <c r="L237" s="16" t="str">
        <f>$L$70</f>
        <v xml:space="preserve">יש לציין את מועד אי התשלום הראשון כמפורט להלן:
1. עבור עסקה בסטטוס "פיגור בתשלום" (קודים A, A1 או B) יש לדווח את תאריך אי התשלום הראשון שהוביל לדיווח הסטטוס.
2. עבור עסקה שהייתה בפיגור, חזרה לשלם כסדרה אך נכון לחודש הדיווח התשלומים בה שוב בפיגור, יש לדווח את תאריך אי הפירעון החדש בו חזר הפיגור.
אם העסקה איננה בפיגור השדה יישאר ריק.
</v>
      </c>
      <c r="M237" s="10" t="str">
        <f>$M$70</f>
        <v xml:space="preserve">הערך בשדה זה יהיה בין "תאריך ההתחלה" לבין "תאריך נכונות הנתונים" </v>
      </c>
      <c r="N237" s="34" t="str">
        <f>$N$70</f>
        <v xml:space="preserve">יש למלא את תאריך נכונות הנתונים בניכוי הערך שקיים בשדה "פיגור בתשלום"
</v>
      </c>
      <c r="O237" s="6" t="s">
        <v>513</v>
      </c>
      <c r="P237" s="6" t="s">
        <v>487</v>
      </c>
      <c r="Q237" s="6"/>
    </row>
    <row r="238" spans="1:17" s="1" customFormat="1" ht="28.5" customHeight="1">
      <c r="A238" s="63"/>
      <c r="B238" s="3">
        <v>237</v>
      </c>
      <c r="C238" s="49" t="str">
        <f>C$71</f>
        <v>201-053</v>
      </c>
      <c r="D238" s="3"/>
      <c r="E238" s="3"/>
      <c r="F238" s="17"/>
      <c r="G238" s="3" t="s">
        <v>774</v>
      </c>
      <c r="H238" s="3"/>
      <c r="I238" s="3"/>
      <c r="J238" s="3"/>
      <c r="K238" s="8">
        <f>$K$71</f>
        <v>41</v>
      </c>
      <c r="L238" s="16" t="str">
        <f>$L$71</f>
        <v xml:space="preserve">שדה זה יכיל את תאריך התשלום האחרון העדכני ביותר בו בוצע תשלום על ידי הלקוח, בין אם בוצע תשלום מלא או חלקי.  </v>
      </c>
      <c r="M238" s="10" t="str">
        <f>$M$71</f>
        <v>הערך בשדה זה יהיה בין "תאריך ההתחלה" לבין "תאריך נכונות הנתונים"</v>
      </c>
      <c r="N238" s="39"/>
      <c r="O238" s="6" t="s">
        <v>513</v>
      </c>
      <c r="P238" s="6" t="s">
        <v>487</v>
      </c>
      <c r="Q238" s="6"/>
    </row>
    <row r="239" spans="1:17" s="1" customFormat="1" ht="28.5" customHeight="1">
      <c r="A239" s="63"/>
      <c r="B239" s="3">
        <v>238</v>
      </c>
      <c r="C239" s="49" t="str">
        <f>C$37</f>
        <v>201-023</v>
      </c>
      <c r="D239" s="3"/>
      <c r="E239" s="3"/>
      <c r="F239" s="17"/>
      <c r="G239" s="3" t="s">
        <v>711</v>
      </c>
      <c r="H239" s="3"/>
      <c r="I239" s="3"/>
      <c r="J239" s="3"/>
      <c r="K239" s="8">
        <f>$K$37</f>
        <v>42</v>
      </c>
      <c r="L239" s="16" t="str">
        <f>$L$37</f>
        <v>יש לציין את התאריך בו העסקה נסגרה</v>
      </c>
      <c r="M239" s="10" t="s">
        <v>453</v>
      </c>
      <c r="N239" s="34" t="s">
        <v>517</v>
      </c>
      <c r="O239" s="6" t="s">
        <v>513</v>
      </c>
      <c r="P239" s="6" t="s">
        <v>487</v>
      </c>
      <c r="Q239" s="6"/>
    </row>
    <row r="240" spans="1:17" s="1" customFormat="1" ht="28.5" customHeight="1">
      <c r="A240" s="63"/>
      <c r="B240" s="3">
        <v>239</v>
      </c>
      <c r="C240" s="49" t="str">
        <f>C$74</f>
        <v>201-055</v>
      </c>
      <c r="D240" s="3"/>
      <c r="E240" s="3"/>
      <c r="F240" s="17"/>
      <c r="G240" s="3" t="s">
        <v>778</v>
      </c>
      <c r="H240" s="3"/>
      <c r="I240" s="3"/>
      <c r="J240" s="3"/>
      <c r="K240" s="8">
        <f>$K$74</f>
        <v>44</v>
      </c>
      <c r="L240" s="16" t="str">
        <f>$L$74</f>
        <v>שדה זה יעודכן כאשר תדירות התשלום המוגדרת בשדה "תדירות התשלומים" הינה 11 - "תשלום דחוי".</v>
      </c>
      <c r="M240" s="10" t="str">
        <f>$M$74</f>
        <v>הערך בשדה זה יהיה בין "תאריך ההתחלה" לבין "מועד סיום העסקה" (במידה ומולא ערך)</v>
      </c>
      <c r="N240" s="39"/>
      <c r="O240" s="6" t="s">
        <v>513</v>
      </c>
      <c r="P240" s="6" t="s">
        <v>487</v>
      </c>
      <c r="Q240" s="6"/>
    </row>
    <row r="241" spans="1:17" s="1" customFormat="1" ht="14.25" customHeight="1">
      <c r="A241" s="63"/>
      <c r="B241" s="3">
        <v>240</v>
      </c>
      <c r="C241" s="49" t="str">
        <f>C$76</f>
        <v>201-059</v>
      </c>
      <c r="D241" s="3"/>
      <c r="E241" s="3"/>
      <c r="F241" s="17"/>
      <c r="G241" s="3" t="s">
        <v>782</v>
      </c>
      <c r="H241" s="3"/>
      <c r="I241" s="3"/>
      <c r="J241" s="3"/>
      <c r="K241" s="8">
        <f>$K$76</f>
        <v>46</v>
      </c>
      <c r="L241" s="18" t="str">
        <f>$L$76</f>
        <v xml:space="preserve">העסקה הושפעה מ"כח עליון" </v>
      </c>
      <c r="M241" s="10"/>
      <c r="N241" s="34"/>
      <c r="O241" s="6" t="s">
        <v>513</v>
      </c>
      <c r="P241" s="6" t="s">
        <v>494</v>
      </c>
      <c r="Q241" s="6" t="s">
        <v>674</v>
      </c>
    </row>
    <row r="242" spans="1:17" s="1" customFormat="1" ht="14.25" customHeight="1">
      <c r="A242" s="63"/>
      <c r="B242" s="3">
        <v>241</v>
      </c>
      <c r="C242" s="49" t="str">
        <f>C$77</f>
        <v>201-061</v>
      </c>
      <c r="D242" s="3"/>
      <c r="E242" s="3"/>
      <c r="F242" s="17"/>
      <c r="G242" s="3" t="s">
        <v>783</v>
      </c>
      <c r="H242" s="3"/>
      <c r="I242" s="3"/>
      <c r="J242" s="3"/>
      <c r="K242" s="8">
        <f>$K$77</f>
        <v>46</v>
      </c>
      <c r="L242" s="18" t="str">
        <f>$L$77</f>
        <v>העסקה בטיפול הוצאה לפועל</v>
      </c>
      <c r="M242" s="10"/>
      <c r="N242" s="34"/>
      <c r="O242" s="6" t="s">
        <v>513</v>
      </c>
      <c r="P242" s="6" t="s">
        <v>494</v>
      </c>
      <c r="Q242" s="6" t="s">
        <v>674</v>
      </c>
    </row>
    <row r="243" spans="1:17" s="1" customFormat="1" ht="42.75" customHeight="1">
      <c r="A243" s="63"/>
      <c r="B243" s="3">
        <v>242</v>
      </c>
      <c r="C243" s="49" t="str">
        <f>C$78</f>
        <v>201-062</v>
      </c>
      <c r="D243" s="3"/>
      <c r="E243" s="3"/>
      <c r="F243" s="17"/>
      <c r="G243" s="3" t="s">
        <v>784</v>
      </c>
      <c r="H243" s="3"/>
      <c r="I243" s="3"/>
      <c r="J243" s="3"/>
      <c r="K243" s="8">
        <f>$K$78</f>
        <v>46</v>
      </c>
      <c r="L243" s="18" t="str">
        <f>$L$78</f>
        <v xml:space="preserve">עסקת ניכיון עם זכות חזרה ללווה
</v>
      </c>
      <c r="M243" s="10" t="s">
        <v>848</v>
      </c>
      <c r="N243" s="34"/>
      <c r="O243" s="6" t="s">
        <v>513</v>
      </c>
      <c r="P243" s="6" t="s">
        <v>494</v>
      </c>
      <c r="Q243" s="6" t="s">
        <v>674</v>
      </c>
    </row>
    <row r="244" spans="1:17" s="1" customFormat="1" ht="28.5" customHeight="1">
      <c r="A244" s="63"/>
      <c r="B244" s="3">
        <v>243</v>
      </c>
      <c r="C244" s="49" t="str">
        <f>C$79</f>
        <v>201-063</v>
      </c>
      <c r="D244" s="3"/>
      <c r="E244" s="3"/>
      <c r="F244" s="17"/>
      <c r="G244" s="3" t="s">
        <v>785</v>
      </c>
      <c r="H244" s="3"/>
      <c r="I244" s="3"/>
      <c r="J244" s="3"/>
      <c r="K244" s="8">
        <f>$K$79</f>
        <v>46</v>
      </c>
      <c r="L244" s="18" t="str">
        <f>$L$79</f>
        <v>עסקת מקדמות לבית עסק</v>
      </c>
      <c r="M244" s="10" t="s">
        <v>850</v>
      </c>
      <c r="N244" s="34"/>
      <c r="O244" s="6" t="s">
        <v>513</v>
      </c>
      <c r="P244" s="6" t="s">
        <v>494</v>
      </c>
      <c r="Q244" s="6" t="s">
        <v>674</v>
      </c>
    </row>
    <row r="245" spans="1:17" s="1" customFormat="1" ht="256.5" customHeight="1">
      <c r="A245" s="63"/>
      <c r="B245" s="3">
        <v>244</v>
      </c>
      <c r="C245" s="49"/>
      <c r="D245" s="3"/>
      <c r="E245" s="3"/>
      <c r="F245" s="17"/>
      <c r="G245" s="3" t="s">
        <v>713</v>
      </c>
      <c r="H245" s="3" t="s">
        <v>454</v>
      </c>
      <c r="I245" s="3"/>
      <c r="J245" s="3"/>
      <c r="K245" s="8" t="str">
        <f>$K$38</f>
        <v>14.א</v>
      </c>
      <c r="L245" s="16" t="str">
        <f>$L$38</f>
        <v xml:space="preserve">שדה זה עשוי להופיע מספר פעמים, כמספר נותני האשראי השותפים בעסקה (בנוסף למקור המידע המדווח) לרבות גורמים שרכשו/מכרו את העסקה בחלקה או במלואה בחודש הדיווח.
הדיווח יבוצע ע"י מקור המידע בשדות הבאים (לפי העניין):
- אינדיקטור העברה/ שותפות - אינדיקטור
- אינדיקטור העברה/ שותפות - שם התאגיד
- אינדיקטור העברה/ שותפות - מס' התאגיד
- אינדיקטור העברה/ שותפות - אחוזים
באחד מהמקרים שלהלן:
מקרה א' – דיווח חד פעמי על כל רכישה או מכירה:  אינדיקטור לרכישה (B) או מכירה (S) של עסקה יופיע רק בחודש הדיווח בו בוצעה בפועל עיסקת מכירה או רכישה, מלאה או חלקית, מול גורם אחר שאינו מקור המידע המדווח. 
מקרה ב' – דיווח שוטף כאשר קיים נותן אשראי אחר או נוסף בעסקה: הקודים הבאים: 
 BC ,CC, PI, OTH, יופיעו בכל חודש רלבנטי כאינדיקציה לכך שקיים נותן אשראי שאינו מקור המידע המדווח בעסקה.
</v>
      </c>
      <c r="M245" s="10" t="str">
        <f>$M$38</f>
        <v>אם ממלאים שדה זה, יש למלא גם את כל השדות הקשורים ל"העברה/ שותפות"</v>
      </c>
      <c r="N245" s="34"/>
      <c r="O245" s="6" t="s">
        <v>513</v>
      </c>
      <c r="P245" s="6" t="s">
        <v>498</v>
      </c>
      <c r="Q245" s="6" t="s">
        <v>716</v>
      </c>
    </row>
    <row r="246" spans="1:17" s="1" customFormat="1" ht="99.75" customHeight="1">
      <c r="A246" s="63"/>
      <c r="B246" s="3">
        <v>245</v>
      </c>
      <c r="C246" s="49"/>
      <c r="D246" s="3"/>
      <c r="E246" s="3"/>
      <c r="F246" s="17"/>
      <c r="G246" s="3"/>
      <c r="H246" s="3" t="s">
        <v>717</v>
      </c>
      <c r="I246" s="3"/>
      <c r="J246" s="3"/>
      <c r="K246" s="8" t="str">
        <f>$K$39</f>
        <v>14.ב</v>
      </c>
      <c r="L246" s="16" t="str">
        <f>$L$39</f>
        <v xml:space="preserve">טקסט חופשי לעדכון בהתאם לחלופות הבאות:
1.  שם הגורם הרוכש/ מוכר כאשר בשדה "שם רוכש/מוכר/שותף" דווח קוד B או S  
2.  שמו של נותן אשראי נוסף על מקור המידע המדווח בעסקה למעט מקור המידע כאשר אחד הקודים הבאים דווח בשדה "שם הגורם הרוכש/ מוכר": BC, CC, PI, OTH
</v>
      </c>
      <c r="M246" s="10" t="str">
        <f t="shared" ref="M246" si="5">$M$38</f>
        <v>אם ממלאים שדה זה, יש למלא גם את כל השדות הקשורים ל"העברה/ שותפות"</v>
      </c>
      <c r="N246" s="34"/>
      <c r="O246" s="6" t="s">
        <v>513</v>
      </c>
      <c r="P246" s="6" t="s">
        <v>491</v>
      </c>
      <c r="Q246" s="6"/>
    </row>
    <row r="247" spans="1:17" s="1" customFormat="1" ht="28.5" customHeight="1">
      <c r="A247" s="63"/>
      <c r="B247" s="3">
        <v>246</v>
      </c>
      <c r="C247" s="49"/>
      <c r="D247" s="3"/>
      <c r="E247" s="3"/>
      <c r="F247" s="17"/>
      <c r="G247" s="3"/>
      <c r="H247" s="3" t="s">
        <v>720</v>
      </c>
      <c r="I247" s="3"/>
      <c r="J247" s="3"/>
      <c r="K247" s="8" t="str">
        <f>$K$40</f>
        <v>14.ג</v>
      </c>
      <c r="L247" s="16" t="str">
        <f>$L$40</f>
        <v>מציין את מס' התאגיד של הקונה / המוכר / שותף ששמו מדווח בשדה אינדיקטור העברה/ שותפות - שם התאגיד.</v>
      </c>
      <c r="M247" s="10" t="str">
        <f>$M$40</f>
        <v>אם ממלאים שדה זה, יש למלא גם את כל השדות הקשורים ל"העברה/ שותפות"</v>
      </c>
      <c r="N247" s="34"/>
      <c r="O247" s="6" t="s">
        <v>513</v>
      </c>
      <c r="P247" s="6" t="s">
        <v>497</v>
      </c>
      <c r="Q247" s="6"/>
    </row>
    <row r="248" spans="1:17" s="1" customFormat="1" ht="142.5" customHeight="1">
      <c r="A248" s="63"/>
      <c r="B248" s="3">
        <v>247</v>
      </c>
      <c r="C248" s="49"/>
      <c r="D248" s="3"/>
      <c r="E248" s="3"/>
      <c r="F248" s="17"/>
      <c r="G248" s="3"/>
      <c r="H248" s="3" t="s">
        <v>723</v>
      </c>
      <c r="I248" s="3"/>
      <c r="J248" s="3"/>
      <c r="K248" s="8" t="str">
        <f>$K$41</f>
        <v>14.ד</v>
      </c>
      <c r="L248" s="16" t="str">
        <f>$L$41</f>
        <v xml:space="preserve">בשדה זה ידווח, אחד מאלה:
1. 1. שיעור הרכישה של העסקה כאשר קוד B דווח בשדה "אינדיקטור העברה/ שותפות" 
2. שיעור המכירה של העסקה כאשר קוד S דווח בשדה "אינדיקטור העברה/ שותפות" 
3. חלקו של נותן אשראי שאינו מקור המידע המדווח בעסקה כאשר דווח בשדה "אינדיקטור העברה/ שותפות" אחד מהקודים הבאים: BC,  PI, OTHאו CC.
</v>
      </c>
      <c r="M248" s="10" t="str">
        <f>$M$41</f>
        <v xml:space="preserve">אם ממלאים שדה זה, יש למלא גם את כל השדות הקשורים ל"העברה/ שותפות"
הערה:
א. יש לציין את השיעור (ללא התו "%" במספר עגול, ללא ספרות לאחר הנקודה).
ב. שדה זה יכיל ערכים הנעים בין 1 ל- 100. 
</v>
      </c>
      <c r="N248" s="34"/>
      <c r="O248" s="6" t="s">
        <v>513</v>
      </c>
      <c r="P248" s="6" t="s">
        <v>501</v>
      </c>
      <c r="Q248" s="6"/>
    </row>
    <row r="249" spans="1:17" s="1" customFormat="1" ht="42.75" customHeight="1">
      <c r="A249" s="63"/>
      <c r="B249" s="3">
        <v>248</v>
      </c>
      <c r="C249" s="49" t="str">
        <f>C$84</f>
        <v>201-076</v>
      </c>
      <c r="D249" s="3"/>
      <c r="E249" s="3"/>
      <c r="F249" s="17"/>
      <c r="G249" s="3" t="s">
        <v>786</v>
      </c>
      <c r="H249" s="3" t="s">
        <v>787</v>
      </c>
      <c r="I249" s="3"/>
      <c r="J249" s="3"/>
      <c r="K249" s="8" t="str">
        <f>$K$84</f>
        <v>20.א</v>
      </c>
      <c r="L249" s="16" t="str">
        <f>$L$84</f>
        <v xml:space="preserve">המספר הייחודי שניתן ע"י מקור המידע לתיק הבטוחה. </v>
      </c>
      <c r="M249" s="16" t="str">
        <f>$M$84</f>
        <v>לא יתכנו תיקי בטוחות שונים עם אותו מספר מזהה. כל תיק בטוחה עשוי להכיל בטוחה אחת או מספר בטוחות; בעסקה אחת עשוי להיות יותר מתיק בטוחה אחד; תיק בטוחה יכול להיות מדווח ביותר מעסקה אחת</v>
      </c>
      <c r="N249" s="39"/>
      <c r="O249" s="6" t="s">
        <v>513</v>
      </c>
      <c r="P249" s="6" t="s">
        <v>491</v>
      </c>
      <c r="Q249" s="6"/>
    </row>
    <row r="250" spans="1:17" s="1" customFormat="1" ht="42.75" customHeight="1">
      <c r="A250" s="63"/>
      <c r="B250" s="3">
        <v>249</v>
      </c>
      <c r="C250" s="49" t="str">
        <f>C$85</f>
        <v>201-064</v>
      </c>
      <c r="D250" s="3"/>
      <c r="E250" s="3"/>
      <c r="F250" s="17"/>
      <c r="G250" s="3"/>
      <c r="H250" s="3" t="s">
        <v>790</v>
      </c>
      <c r="I250" s="3" t="s">
        <v>577</v>
      </c>
      <c r="J250" s="3"/>
      <c r="K250" s="8" t="str">
        <f>$K$85</f>
        <v>20.ב</v>
      </c>
      <c r="L250" s="16" t="str">
        <f>$L$85</f>
        <v>שווי הבטוחה</v>
      </c>
      <c r="M250" s="10" t="str">
        <f>$M$85</f>
        <v xml:space="preserve">כאשר מקור המידע ממלא את מקטע "תיק בטוחה" עליו למלא גם את סכום הכיסוי עבור כל אחד מסוגי הבטחונות.  שווי בטוחה עדכני כפי שרשום אצל מקור המידע, לפני הפעלת מקדמי בטחון </v>
      </c>
      <c r="N250" s="39"/>
      <c r="O250" s="6" t="s">
        <v>513</v>
      </c>
      <c r="P250" s="6" t="s">
        <v>503</v>
      </c>
      <c r="Q250" s="6"/>
    </row>
    <row r="251" spans="1:17" s="1" customFormat="1" ht="28.5" customHeight="1">
      <c r="A251" s="63"/>
      <c r="B251" s="3">
        <v>250</v>
      </c>
      <c r="C251" s="49" t="str">
        <f>C$86</f>
        <v>201-065</v>
      </c>
      <c r="D251" s="3"/>
      <c r="E251" s="3"/>
      <c r="F251" s="17"/>
      <c r="G251" s="3"/>
      <c r="H251" s="3"/>
      <c r="I251" s="3" t="s">
        <v>531</v>
      </c>
      <c r="J251" s="3"/>
      <c r="K251" s="8" t="str">
        <f>$K$86</f>
        <v>20.ג</v>
      </c>
      <c r="L251" s="16" t="str">
        <f>$L$86</f>
        <v>סוג הבטוחה</v>
      </c>
      <c r="M251" s="10" t="str">
        <f>$M$86</f>
        <v xml:space="preserve">כאשר מקור המידע ממלא את מקטע "תיק הבטוחה" עליו למלא גם את כל אחד מסוגי הבטחונות. </v>
      </c>
      <c r="N251" s="39"/>
      <c r="O251" s="6" t="s">
        <v>513</v>
      </c>
      <c r="P251" s="6" t="s">
        <v>502</v>
      </c>
      <c r="Q251" s="6" t="s">
        <v>797</v>
      </c>
    </row>
    <row r="252" spans="1:17" s="1" customFormat="1" ht="85.5">
      <c r="A252" s="63"/>
      <c r="B252" s="3">
        <v>251</v>
      </c>
      <c r="C252" s="49" t="str">
        <f>C$42</f>
        <v>201-032</v>
      </c>
      <c r="D252" s="3"/>
      <c r="E252" s="3"/>
      <c r="F252" s="18"/>
      <c r="G252" s="3" t="s">
        <v>727</v>
      </c>
      <c r="H252" s="3" t="s">
        <v>728</v>
      </c>
      <c r="I252" s="3"/>
      <c r="J252" s="3"/>
      <c r="K252" s="8" t="str">
        <f>$K$42</f>
        <v>27.א</v>
      </c>
      <c r="L252" s="16" t="str">
        <f>$L$42</f>
        <v xml:space="preserve">יש לציין את הערך המתאים לסוג הריבית בעסקה.
במקרה שבמסלול שיעור הריבית יהיה משתנה בשלב מסוים, גם אם שיעור הריבית קבוע במהלך חלק מתקופת האשראי ידווח הערך M.
</v>
      </c>
      <c r="M252" s="10" t="str">
        <f>CONCATENATE("במסגרת אשראי מתחדשת כאשר מטרת האשראי הינה כרטיס אשראי (קוד 07), שדות 'מסלול הריבית' יתייחסו רק למסלולים במסגרת שהלקוח התקשר בהם עם מקור המידע. ",$M$42)</f>
        <v xml:space="preserve">במסגרת אשראי מתחדשת כאשר מטרת האשראי הינה כרטיס אשראי (קוד 07), שדות 'מסלול הריבית' יתייחסו רק למסלולים במסגרת שהלקוח התקשר בהם עם מקור המידע. יש למלא שדה זה אם ממלאים את המקטע "מסלול הריבית"
אין למלא את מקטע "מסלול הריבית" אם ממלאים את המקטע "פרטי תאגיד".
</v>
      </c>
      <c r="N252" s="39"/>
      <c r="O252" s="6" t="s">
        <v>513</v>
      </c>
      <c r="P252" s="6" t="s">
        <v>494</v>
      </c>
      <c r="Q252" s="6" t="s">
        <v>732</v>
      </c>
    </row>
    <row r="253" spans="1:17" s="1" customFormat="1" ht="57" customHeight="1">
      <c r="A253" s="63"/>
      <c r="B253" s="3">
        <v>252</v>
      </c>
      <c r="C253" s="49" t="str">
        <f>C$43</f>
        <v>201-033</v>
      </c>
      <c r="D253" s="3"/>
      <c r="E253" s="3"/>
      <c r="F253" s="18"/>
      <c r="G253" s="3"/>
      <c r="H253" s="3" t="s">
        <v>733</v>
      </c>
      <c r="I253" s="3"/>
      <c r="J253" s="3"/>
      <c r="K253" s="8" t="str">
        <f>$K$43</f>
        <v>27.ו</v>
      </c>
      <c r="L253" s="16" t="str">
        <f>$L$43</f>
        <v xml:space="preserve">מציין את הערך המעיד על סוג ההצמדה במסלול. </v>
      </c>
      <c r="M253" s="10" t="s">
        <v>860</v>
      </c>
      <c r="N253" s="39"/>
      <c r="O253" s="6" t="s">
        <v>513</v>
      </c>
      <c r="P253" s="6" t="s">
        <v>498</v>
      </c>
      <c r="Q253" s="6" t="s">
        <v>735</v>
      </c>
    </row>
    <row r="254" spans="1:17" s="1" customFormat="1" ht="57" customHeight="1">
      <c r="A254" s="63"/>
      <c r="B254" s="3">
        <v>253</v>
      </c>
      <c r="C254" s="49" t="str">
        <f>C$44</f>
        <v>201-034</v>
      </c>
      <c r="D254" s="3"/>
      <c r="E254" s="3"/>
      <c r="F254" s="18"/>
      <c r="G254" s="3"/>
      <c r="H254" s="3" t="s">
        <v>566</v>
      </c>
      <c r="I254" s="3"/>
      <c r="J254" s="3"/>
      <c r="K254" s="8" t="s">
        <v>457</v>
      </c>
      <c r="L254" s="16" t="str">
        <f>$L$44</f>
        <v xml:space="preserve">יש לציין את סוג העוגן  </v>
      </c>
      <c r="M254" s="10" t="str">
        <f>$M$89</f>
        <v>יש למלא שדה זה אם ממלאים את המקטע "מסלול הריבית" אם סוג הריבית היא משתנה (V) או קבועה ומשתנה (M)
אין למלא את מקטע "מסלול הריבית" אם ממלאים את המקטע "פרטי תאגיד".</v>
      </c>
      <c r="N254" s="39"/>
      <c r="O254" s="6" t="s">
        <v>513</v>
      </c>
      <c r="P254" s="6" t="s">
        <v>502</v>
      </c>
      <c r="Q254" s="6" t="s">
        <v>458</v>
      </c>
    </row>
    <row r="255" spans="1:17" s="1" customFormat="1" ht="99.75" customHeight="1">
      <c r="A255" s="63"/>
      <c r="B255" s="3">
        <v>254</v>
      </c>
      <c r="C255" s="49" t="str">
        <f>C$45</f>
        <v>201-035</v>
      </c>
      <c r="D255" s="3"/>
      <c r="E255" s="3"/>
      <c r="F255" s="18"/>
      <c r="G255" s="3"/>
      <c r="H255" s="3" t="s">
        <v>737</v>
      </c>
      <c r="I255" s="3"/>
      <c r="J255" s="3"/>
      <c r="K255" s="8" t="s">
        <v>457</v>
      </c>
      <c r="L255" s="16" t="str">
        <f>$L$45</f>
        <v>יש לציין את המרווח במסלול</v>
      </c>
      <c r="M255" s="10" t="str">
        <f>$M$90</f>
        <v xml:space="preserve">יש למלא שדה זה אם ממלאים את המקטע "מסלול הריבית" אם סוג הריבית היא משתנה (V) או קבועה ומשתנה (M). 
כאשר הערך שלילי, יש לדווח גם את סימן המינוס. כאשר אין ערך יש לדווח "0"
אין למלא את מקטע "מסלול הריבית" אם ממלאים את המקטע "פרטי תאגיד".
</v>
      </c>
      <c r="N255" s="39"/>
      <c r="O255" s="6" t="s">
        <v>513</v>
      </c>
      <c r="P255" s="6" t="s">
        <v>504</v>
      </c>
      <c r="Q255" s="6"/>
    </row>
    <row r="256" spans="1:17" s="1" customFormat="1" ht="42.75" customHeight="1">
      <c r="A256" s="63"/>
      <c r="B256" s="3">
        <v>255</v>
      </c>
      <c r="C256" s="49" t="str">
        <f>C$91</f>
        <v>201-036</v>
      </c>
      <c r="D256" s="3"/>
      <c r="E256" s="3"/>
      <c r="F256" s="18"/>
      <c r="G256" s="3"/>
      <c r="H256" s="3" t="s">
        <v>798</v>
      </c>
      <c r="I256" s="3"/>
      <c r="J256" s="3"/>
      <c r="K256" s="8" t="str">
        <f>$K$91</f>
        <v>27.ב</v>
      </c>
      <c r="L256" s="16" t="str">
        <f>$L$91</f>
        <v>כאשר בשדה "מסלול הריבית - סוג הריבית" מצוין הערך F  (ריבית קבועה) או הערך M (ריבית משתנה וריבית קבועה) יצוין שיעור הריבית הקבועה הנקוב במסמכי העסקה למסלול המדווח, כאשר מצוין הערך V (ריבית משתנה) תצויין הריבית הנומינלית.</v>
      </c>
      <c r="M256" s="16" t="str">
        <f>$M$91</f>
        <v>יש למלא שדה זה אם ממלאים את המקטע "מסלול הריבית"
אין למלא את מקטע "מסלול הריבית" אם ממלאים את המקטע "פרטי תאגיד".
אין למלא שדה זה אם סוג הריבית הינה הערך  N (ללא ריבית).</v>
      </c>
      <c r="N256" s="39"/>
      <c r="O256" s="6" t="s">
        <v>513</v>
      </c>
      <c r="P256" s="6" t="s">
        <v>506</v>
      </c>
      <c r="Q256" s="6"/>
    </row>
    <row r="257" spans="1:17" s="1" customFormat="1" ht="57" customHeight="1">
      <c r="A257" s="63"/>
      <c r="B257" s="3">
        <v>256</v>
      </c>
      <c r="C257" s="49" t="str">
        <f>C$92</f>
        <v>201-037</v>
      </c>
      <c r="D257" s="3"/>
      <c r="E257" s="3"/>
      <c r="F257" s="18"/>
      <c r="G257" s="3"/>
      <c r="H257" s="3" t="s">
        <v>801</v>
      </c>
      <c r="I257" s="3"/>
      <c r="J257" s="3"/>
      <c r="K257" s="8" t="str">
        <f>$K$92</f>
        <v>27.ד.</v>
      </c>
      <c r="L257" s="16" t="str">
        <f>$L$92</f>
        <v xml:space="preserve">יש לציין את שיעור הריבית המתואמת לחודש הדיווח עבור המסלול. </v>
      </c>
      <c r="M257" s="16" t="str">
        <f>$M$92</f>
        <v>יש למלא שדה זה אם ממלאים את המקטע "מסלול הריבית"
אין למלא את מקטע "מסלול הריבית" אם ממלאים את המקטע "פרטי תאגיד".
אין למלא שדה זה אם סוג הריבית הינה הערך N (ללא ריבית).</v>
      </c>
      <c r="N257" s="39"/>
      <c r="O257" s="6" t="s">
        <v>513</v>
      </c>
      <c r="P257" s="6" t="s">
        <v>506</v>
      </c>
      <c r="Q257" s="6"/>
    </row>
    <row r="258" spans="1:17" s="1" customFormat="1" ht="57" customHeight="1">
      <c r="A258" s="63"/>
      <c r="B258" s="3">
        <v>257</v>
      </c>
      <c r="C258" s="49" t="str">
        <f>C$93</f>
        <v>201-038</v>
      </c>
      <c r="D258" s="3"/>
      <c r="E258" s="3"/>
      <c r="F258" s="18"/>
      <c r="G258" s="3"/>
      <c r="H258" s="3" t="s">
        <v>827</v>
      </c>
      <c r="I258" s="3"/>
      <c r="J258" s="3"/>
      <c r="K258" s="8" t="str">
        <f>$K$93</f>
        <v>27.ה</v>
      </c>
      <c r="L258" s="16" t="str">
        <f>$L$93</f>
        <v xml:space="preserve">יש לציין את סכום ניצול המסגרת עבור כל מסלול, נכון לתאריך נכונות הנתונים.
כאשר המסגרת אינה מנוצלת כלל יש לציין את הערך אפס (0). 
</v>
      </c>
      <c r="M258" s="16" t="str">
        <f>$M$93</f>
        <v xml:space="preserve">יש למלא שדה זה אם ממלאים את המקטע "מסלול הריבית"
אין למלא את מקטע "מסלול הריבית" אם ממלאים את המקטע "פרטי תאגיד".
</v>
      </c>
      <c r="N258" s="39"/>
      <c r="O258" s="6" t="s">
        <v>513</v>
      </c>
      <c r="P258" s="6" t="s">
        <v>503</v>
      </c>
      <c r="Q258" s="6"/>
    </row>
    <row r="259" spans="1:17" s="1" customFormat="1" ht="114" customHeight="1">
      <c r="A259" s="63"/>
      <c r="B259" s="3">
        <v>258</v>
      </c>
      <c r="C259" s="49" t="str">
        <f>C$94</f>
        <v>201-056</v>
      </c>
      <c r="D259" s="3"/>
      <c r="E259" s="3"/>
      <c r="F259" s="17"/>
      <c r="G259" s="3" t="s">
        <v>808</v>
      </c>
      <c r="H259" s="3" t="s">
        <v>809</v>
      </c>
      <c r="I259" s="3"/>
      <c r="J259" s="3"/>
      <c r="K259" s="8">
        <f>$K$94</f>
        <v>40</v>
      </c>
      <c r="L259" s="16" t="str">
        <f>$L$94</f>
        <v xml:space="preserve">שדה זה יכיל את סכום החוב שנמחל, כאשר המחילה בסכום הגבוה מ-200 ש"ח או 500 בהתאם לסוג מקור המידע המדווח
הערה:
1. שדה זה יכלול פיגורים, ריבית ועמלות שנצברו נכון לתאריך נכונות הנתונים  אך לא יכלול עמלת פירעון מוקדם, ריבית עתידית או תשלומי ביטוח.
2. שדה זה ידווח רק בקשר למחילת חוב, חלקית או מלאה בעסקה.
</v>
      </c>
      <c r="M259" s="10" t="str">
        <f>$M$94</f>
        <v>יש למלא שדה זה אם ממלאים את המקטע "מחילת חוב"</v>
      </c>
      <c r="N259" s="39"/>
      <c r="O259" s="6" t="s">
        <v>513</v>
      </c>
      <c r="P259" s="6" t="s">
        <v>503</v>
      </c>
      <c r="Q259" s="6"/>
    </row>
    <row r="260" spans="1:17" s="1" customFormat="1" ht="14.25" customHeight="1">
      <c r="A260" s="63"/>
      <c r="B260" s="3">
        <v>259</v>
      </c>
      <c r="C260" s="49" t="str">
        <f>C$95</f>
        <v>201-057</v>
      </c>
      <c r="D260" s="3"/>
      <c r="E260" s="3"/>
      <c r="F260" s="17"/>
      <c r="G260" s="3"/>
      <c r="H260" s="16" t="s">
        <v>812</v>
      </c>
      <c r="I260" s="3"/>
      <c r="J260" s="3"/>
      <c r="K260" s="8" t="str">
        <f>$K$95</f>
        <v>40.ב</v>
      </c>
      <c r="L260" s="16" t="str">
        <f>$L$95</f>
        <v>סוג המחילה</v>
      </c>
      <c r="M260" s="16" t="str">
        <f>$M$95</f>
        <v>יש למלא שדה זה אם ממלאים את המקטע "מחילת חוב"</v>
      </c>
      <c r="N260" s="39"/>
      <c r="O260" s="6" t="s">
        <v>513</v>
      </c>
      <c r="P260" s="6" t="s">
        <v>502</v>
      </c>
      <c r="Q260" s="6" t="s">
        <v>813</v>
      </c>
    </row>
    <row r="261" spans="1:17" s="1" customFormat="1" ht="85.5" customHeight="1">
      <c r="A261" s="63"/>
      <c r="B261" s="3">
        <v>260</v>
      </c>
      <c r="C261" s="49" t="str">
        <f>C$46</f>
        <v>201-024</v>
      </c>
      <c r="D261" s="3"/>
      <c r="E261" s="3"/>
      <c r="F261" s="17"/>
      <c r="G261" s="3" t="s">
        <v>739</v>
      </c>
      <c r="H261" s="3" t="s">
        <v>717</v>
      </c>
      <c r="I261" s="3"/>
      <c r="J261" s="3"/>
      <c r="K261" s="8" t="str">
        <f>$K$46</f>
        <v>48.א</v>
      </c>
      <c r="L261" s="16" t="str">
        <f>$L$46</f>
        <v>שדה זה רלבנטי רק כאשר בשדה "מטרת האשראי" צוין הקוד 11 (כלומר, בנוסף ללקוח, קיים חייב ראשי בעסקה שהינו תאגיד שותף או שהלקוח ערב לעסקה של תאגיד), וכן במקרה של עסקה עם תאגיד בסכום הנמוך מ-5,000 (קרי, שדה מטרת האשראי ריק)
במקרה הנ"ל, שדה זה יכיל את שם החברה בע"מ שהינה ה"חייב הראשי" בעסקה. 
שדה זה יופיע כמספר התאגידים המוגדרים כחייבים בעסקה.</v>
      </c>
      <c r="M261" s="10" t="str">
        <f>$M$46</f>
        <v>יש למלא מקטע זה אם ממלאים את השדה "פרטי תאגיד"</v>
      </c>
      <c r="N261" s="34"/>
      <c r="O261" s="6" t="s">
        <v>513</v>
      </c>
      <c r="P261" s="6" t="s">
        <v>491</v>
      </c>
      <c r="Q261" s="6"/>
    </row>
    <row r="262" spans="1:17" s="1" customFormat="1" ht="99.75" customHeight="1">
      <c r="A262" s="63"/>
      <c r="B262" s="3">
        <v>261</v>
      </c>
      <c r="C262" s="49" t="str">
        <f>C$47</f>
        <v>201-025</v>
      </c>
      <c r="D262" s="3"/>
      <c r="E262" s="3"/>
      <c r="F262" s="17"/>
      <c r="G262" s="3"/>
      <c r="H262" s="3" t="s">
        <v>720</v>
      </c>
      <c r="I262" s="3"/>
      <c r="J262" s="3"/>
      <c r="K262" s="8" t="str">
        <f>$K$47</f>
        <v>48.ב</v>
      </c>
      <c r="L262" s="16" t="str">
        <f>$L$47</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מספר החברה בע"מ שהינה ה"חייב הראשי" בעסקה. 
שדה זה יופיע כמספר התאגידים המוגדרים כחייבים בעסקה.
</v>
      </c>
      <c r="M262" s="10" t="str">
        <f>$M$47</f>
        <v>יש למלא מקטע זה אם ממלאים את השדה "פרטי תאגיד"</v>
      </c>
      <c r="N262" s="34"/>
      <c r="O262" s="6" t="s">
        <v>513</v>
      </c>
      <c r="P262" s="6" t="s">
        <v>497</v>
      </c>
      <c r="Q262" s="6"/>
    </row>
    <row r="263" spans="1:17" s="1" customFormat="1" ht="99.75" customHeight="1">
      <c r="A263" s="63"/>
      <c r="B263" s="3">
        <v>262</v>
      </c>
      <c r="C263" s="49" t="str">
        <f>C$48</f>
        <v>201-026</v>
      </c>
      <c r="D263" s="3"/>
      <c r="E263" s="3"/>
      <c r="F263" s="17"/>
      <c r="G263" s="3"/>
      <c r="H263" s="3" t="s">
        <v>685</v>
      </c>
      <c r="I263" s="3"/>
      <c r="J263" s="3"/>
      <c r="K263" s="8" t="str">
        <f>$K$48</f>
        <v>48.ג</v>
      </c>
      <c r="L263" s="16" t="str">
        <f>$L$48</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קוד המדינה בה רשום ה"חייב הראשי" בעסקה.
שדה זה יופיע כמספר התאגידים המוגדרים כחייבים בעסקה.
</v>
      </c>
      <c r="M263" s="10" t="str">
        <f>$M$48</f>
        <v>יש למלא מקטע זה אם ממלאים את השדה "פרטי תאגיד"</v>
      </c>
      <c r="N263" s="34"/>
      <c r="O263" s="6" t="s">
        <v>513</v>
      </c>
      <c r="P263" s="6" t="s">
        <v>498</v>
      </c>
      <c r="Q263" s="6" t="s">
        <v>683</v>
      </c>
    </row>
    <row r="264" spans="1:17" s="1" customFormat="1" ht="71.25">
      <c r="A264" s="63"/>
      <c r="B264" s="3">
        <v>263</v>
      </c>
      <c r="C264" s="49" t="str">
        <f>C$28</f>
        <v>201-013</v>
      </c>
      <c r="D264" s="3"/>
      <c r="E264" s="3"/>
      <c r="F264" s="17" t="s">
        <v>829</v>
      </c>
      <c r="G264" s="7" t="s">
        <v>533</v>
      </c>
      <c r="H264" s="3"/>
      <c r="I264" s="3"/>
      <c r="J264" s="3"/>
      <c r="K264" s="7">
        <f>$K$28</f>
        <v>11</v>
      </c>
      <c r="L264" s="16" t="str">
        <f>$L$28</f>
        <v>דגל פתיחה מחדש</v>
      </c>
      <c r="M264" s="10" t="str">
        <f>$M$28</f>
        <v>יש למלא שדה זה כאשר העסקה נסגרה בעבר וכעת היא נפתחה מחדש בחודש המדווח מבלי לשנות את מספר העסקה; לכל עסקה יש מספר עסקה ייחודי וניתן לשלוח אותו במסגרת הדיווח רק פעם אחת כך שאותה עסקה לא תוכל להיסגר ולהיפתח באותו דיווח. יש לדווח שדה זה בחודש שבו עסקה נפתחת מחדש.</v>
      </c>
      <c r="N264" s="38"/>
      <c r="O264" s="6" t="s">
        <v>513</v>
      </c>
      <c r="P264" s="6" t="s">
        <v>494</v>
      </c>
      <c r="Q264" s="6" t="s">
        <v>674</v>
      </c>
    </row>
    <row r="265" spans="1:17" s="1" customFormat="1" ht="240">
      <c r="A265" s="63"/>
      <c r="B265" s="3">
        <v>264</v>
      </c>
      <c r="C265" s="49" t="str">
        <f>C$29</f>
        <v>201-014</v>
      </c>
      <c r="D265" s="3"/>
      <c r="E265" s="3"/>
      <c r="F265" s="17"/>
      <c r="G265" s="3" t="s">
        <v>534</v>
      </c>
      <c r="H265" s="3"/>
      <c r="I265" s="3"/>
      <c r="J265" s="3"/>
      <c r="K265" s="8">
        <f>$K$29</f>
        <v>13</v>
      </c>
      <c r="L265" s="81" t="s">
        <v>886</v>
      </c>
      <c r="M265" s="21" t="str">
        <f>$M$29</f>
        <v>אין לדווח על אינדיקטור לשינויים בתנאי העסקה (CH) כאשר חל שינוי בערכים של שדות מסוימים רק כתוצאה משינוי בשער החליפין או משינוי בערך ה"עוגן".</v>
      </c>
      <c r="N265" s="38"/>
      <c r="O265" s="6" t="s">
        <v>513</v>
      </c>
      <c r="P265" s="6" t="s">
        <v>494</v>
      </c>
      <c r="Q265" s="6" t="s">
        <v>674</v>
      </c>
    </row>
    <row r="266" spans="1:17" s="1" customFormat="1" ht="42.75" customHeight="1">
      <c r="A266" s="63"/>
      <c r="B266" s="3">
        <v>265</v>
      </c>
      <c r="C266" s="49" t="str">
        <f>C$30</f>
        <v>201-015</v>
      </c>
      <c r="D266" s="3"/>
      <c r="E266" s="3"/>
      <c r="F266" s="17"/>
      <c r="G266" s="3" t="s">
        <v>696</v>
      </c>
      <c r="H266" s="3"/>
      <c r="I266" s="3"/>
      <c r="J266" s="3"/>
      <c r="K266" s="8">
        <f>$K$30</f>
        <v>15</v>
      </c>
      <c r="L266" s="16" t="str">
        <f>$L$30</f>
        <v xml:space="preserve">שדה זה יכיל אינדיקטור המעיד כי השדות המדווחים בקשר לעסקה בלוח זה מכילים מידע חלקי ואינם מתייחסים לעסקה במלואה. </v>
      </c>
      <c r="M266" s="10" t="str">
        <f>$M$30</f>
        <v>דיווח חלקי יתכן רק כאשר מקור המידע המדווח אינו מתפעל את העסקה וקיים נותן אשראי נוסף בעסקה.  במקרה כזה, הדיווח יתייחס לחלקו היחסי של נותן האשראי בעסקה.</v>
      </c>
      <c r="N266" s="34"/>
      <c r="O266" s="6" t="s">
        <v>513</v>
      </c>
      <c r="P266" s="6" t="s">
        <v>494</v>
      </c>
      <c r="Q266" s="6" t="s">
        <v>674</v>
      </c>
    </row>
    <row r="267" spans="1:17" s="1" customFormat="1" ht="42.75" customHeight="1">
      <c r="A267" s="63"/>
      <c r="B267" s="3">
        <v>266</v>
      </c>
      <c r="C267" s="49" t="str">
        <f>C$31</f>
        <v>201-016</v>
      </c>
      <c r="D267" s="3"/>
      <c r="E267" s="3"/>
      <c r="F267" s="17"/>
      <c r="G267" s="3" t="s">
        <v>699</v>
      </c>
      <c r="H267" s="3"/>
      <c r="I267" s="3"/>
      <c r="J267" s="3"/>
      <c r="K267" s="8">
        <f>$K$31</f>
        <v>16</v>
      </c>
      <c r="L267" s="16" t="str">
        <f>$L$31</f>
        <v>המועד שבו נוצרה התחייבות כלפי הלקוח לספק אשראי במסגרת העסקה (ללא קשר לפעילות של רכישה או מכירת העסקה, כרטיס אשראי שאבד או נגנב, וכו').</v>
      </c>
      <c r="M267" s="10" t="str">
        <f>$M$31</f>
        <v>השדה לא יכלול תאריך החל לאחר תאריך נכונות הנתונים של הקובץ.</v>
      </c>
      <c r="N267" s="33" t="s">
        <v>514</v>
      </c>
      <c r="O267" s="6" t="s">
        <v>651</v>
      </c>
      <c r="P267" s="6" t="s">
        <v>487</v>
      </c>
      <c r="Q267" s="6"/>
    </row>
    <row r="268" spans="1:17" s="1" customFormat="1" ht="42.75" customHeight="1">
      <c r="A268" s="63"/>
      <c r="B268" s="3">
        <v>267</v>
      </c>
      <c r="C268" s="49" t="str">
        <f>C$32</f>
        <v>201-017</v>
      </c>
      <c r="D268" s="3"/>
      <c r="E268" s="3"/>
      <c r="F268" s="17"/>
      <c r="G268" s="3" t="s">
        <v>700</v>
      </c>
      <c r="H268" s="3"/>
      <c r="I268" s="3"/>
      <c r="J268" s="3"/>
      <c r="K268" s="8">
        <f>$K$32</f>
        <v>18</v>
      </c>
      <c r="L268" s="16" t="str">
        <f>$L$32</f>
        <v>שדה זה מכיל את המטרה שלשמה הועמדו האשראי או הערבות.</v>
      </c>
      <c r="M268" s="10" t="str">
        <f>$M$32</f>
        <v>מידע לגבי מטרת אשראי יימסר רק לגבי עסקאות אשראי שסכום מסגרת האשראי או סכום ניצול מסגרת האשראי בהן עולה על 5,000 ש"ח.
לא ניתן למלא שדה זה עם הערך 7 (כרטיסי אשראי)</v>
      </c>
      <c r="N268" s="34" t="s">
        <v>473</v>
      </c>
      <c r="O268" s="6" t="s">
        <v>513</v>
      </c>
      <c r="P268" s="6" t="s">
        <v>502</v>
      </c>
      <c r="Q268" s="6" t="s">
        <v>579</v>
      </c>
    </row>
    <row r="269" spans="1:17" s="1" customFormat="1" ht="71.25" customHeight="1">
      <c r="A269" s="63"/>
      <c r="B269" s="3">
        <v>268</v>
      </c>
      <c r="C269" s="49" t="str">
        <f>C$56</f>
        <v>201-042</v>
      </c>
      <c r="D269" s="3"/>
      <c r="E269" s="3"/>
      <c r="F269" s="17"/>
      <c r="G269" s="3" t="s">
        <v>751</v>
      </c>
      <c r="H269" s="3"/>
      <c r="I269" s="3"/>
      <c r="J269" s="3"/>
      <c r="K269" s="8">
        <f>$K$56</f>
        <v>19</v>
      </c>
      <c r="L269" s="16" t="str">
        <f>$L$56</f>
        <v xml:space="preserve">יש לבחור בסוגי הביטחונות המתאימים ביותר לעסקה.
כאשר לא קיים בטחון כלשהו (ספציפי או כללי) יש להשאיר את השדה ריק.
הערה:
משכון דירה או שעבוד רכב כנגד מספר עסקאות יחשב כבטחון ספציפי.
</v>
      </c>
      <c r="M269" s="10"/>
      <c r="N269" s="34"/>
      <c r="O269" s="6" t="s">
        <v>513</v>
      </c>
      <c r="P269" s="6" t="s">
        <v>494</v>
      </c>
      <c r="Q269" s="6" t="s">
        <v>753</v>
      </c>
    </row>
    <row r="270" spans="1:17" s="1" customFormat="1" ht="57" customHeight="1">
      <c r="A270" s="63"/>
      <c r="B270" s="3">
        <v>269</v>
      </c>
      <c r="C270" s="49" t="str">
        <f>C$57</f>
        <v>201-043</v>
      </c>
      <c r="D270" s="3"/>
      <c r="E270" s="3"/>
      <c r="F270" s="17"/>
      <c r="G270" s="3" t="s">
        <v>754</v>
      </c>
      <c r="H270" s="3"/>
      <c r="I270" s="3"/>
      <c r="J270" s="3"/>
      <c r="K270" s="8">
        <f>$K$57</f>
        <v>20</v>
      </c>
      <c r="L270" s="16" t="str">
        <f>$L$57</f>
        <v xml:space="preserve">כאשר השדה "בטחונות" מכיל קודים 1 או 3, יש לציין את הקוד המתאים לרמת הכיסוי של הבטחונות הספציפיים. 
כאשר אין בטחונות ספציפיים, השדה יהיה ריק.
</v>
      </c>
      <c r="M270" s="10"/>
      <c r="N270" s="34"/>
      <c r="O270" s="6" t="s">
        <v>513</v>
      </c>
      <c r="P270" s="6" t="s">
        <v>494</v>
      </c>
      <c r="Q270" s="6" t="s">
        <v>756</v>
      </c>
    </row>
    <row r="271" spans="1:17" s="1" customFormat="1" ht="49.5" customHeight="1">
      <c r="A271" s="63"/>
      <c r="B271" s="3">
        <v>270</v>
      </c>
      <c r="C271" s="49" t="str">
        <f>C$33</f>
        <v>201-018</v>
      </c>
      <c r="D271" s="3"/>
      <c r="E271" s="3"/>
      <c r="F271" s="17"/>
      <c r="G271" s="3" t="s">
        <v>703</v>
      </c>
      <c r="H271" s="3"/>
      <c r="I271" s="3"/>
      <c r="J271" s="3"/>
      <c r="K271" s="8">
        <f>$K$33</f>
        <v>21</v>
      </c>
      <c r="L271" s="16" t="str">
        <f>$L$33</f>
        <v>יש לציין את תאריך סיום העסקה הנקוב בעסקה.</v>
      </c>
      <c r="M271" s="10" t="str">
        <f>$M$33</f>
        <v>הערך בשדה חייב להיות שווה או גדול מתאריך תחילת העסקה</v>
      </c>
      <c r="N271" s="33" t="s">
        <v>466</v>
      </c>
      <c r="O271" s="6" t="s">
        <v>651</v>
      </c>
      <c r="P271" s="6" t="s">
        <v>487</v>
      </c>
      <c r="Q271" s="6"/>
    </row>
    <row r="272" spans="1:17" s="1" customFormat="1" ht="42.75" customHeight="1">
      <c r="A272" s="63"/>
      <c r="B272" s="3">
        <v>271</v>
      </c>
      <c r="C272" s="49" t="str">
        <f>C$34</f>
        <v>201-019</v>
      </c>
      <c r="D272" s="3"/>
      <c r="E272" s="3"/>
      <c r="F272" s="17"/>
      <c r="G272" s="3" t="s">
        <v>705</v>
      </c>
      <c r="H272" s="3"/>
      <c r="I272" s="3"/>
      <c r="J272" s="3"/>
      <c r="K272" s="8">
        <f>$K$34</f>
        <v>23</v>
      </c>
      <c r="L272" s="16" t="str">
        <f>$L$34</f>
        <v>מסגרת אשראי שלא נוצלה.</v>
      </c>
      <c r="M272" s="10" t="str">
        <f>$M$34</f>
        <v xml:space="preserve"> ניתן להקטין או להגדיל את מסגרת האשראי בהתאם לניצול של עסקאות מסוגים אחרים. הערה: אם מסגרת האשראי מנוצלת במלואה אך קו האשראי לא נסגר, יש להכניס לשדה זה את הערך 0 עד לסגירת העסקה.</v>
      </c>
      <c r="N272" s="33" t="s">
        <v>467</v>
      </c>
      <c r="O272" s="6" t="s">
        <v>651</v>
      </c>
      <c r="P272" s="6" t="s">
        <v>503</v>
      </c>
      <c r="Q272" s="6"/>
    </row>
    <row r="273" spans="1:17" s="1" customFormat="1" ht="28.5" customHeight="1">
      <c r="A273" s="63"/>
      <c r="B273" s="3">
        <v>272</v>
      </c>
      <c r="C273" s="49" t="str">
        <f>C$35</f>
        <v>201-021</v>
      </c>
      <c r="D273" s="3"/>
      <c r="E273" s="3"/>
      <c r="F273" s="17"/>
      <c r="G273" s="3" t="s">
        <v>706</v>
      </c>
      <c r="H273" s="3"/>
      <c r="I273" s="3"/>
      <c r="J273" s="3"/>
      <c r="K273" s="8">
        <f>$K$35</f>
        <v>29</v>
      </c>
      <c r="L273" s="16" t="s">
        <v>862</v>
      </c>
      <c r="M273" s="10" t="s">
        <v>847</v>
      </c>
      <c r="N273" s="33" t="s">
        <v>468</v>
      </c>
      <c r="O273" s="6" t="s">
        <v>651</v>
      </c>
      <c r="P273" s="6" t="s">
        <v>498</v>
      </c>
      <c r="Q273" s="6" t="s">
        <v>707</v>
      </c>
    </row>
    <row r="274" spans="1:17" s="1" customFormat="1" ht="28.5" customHeight="1">
      <c r="A274" s="63"/>
      <c r="B274" s="3">
        <v>273</v>
      </c>
      <c r="C274" s="49" t="s">
        <v>638</v>
      </c>
      <c r="D274" s="3"/>
      <c r="E274" s="3"/>
      <c r="F274" s="17"/>
      <c r="G274" s="3" t="s">
        <v>708</v>
      </c>
      <c r="H274" s="3"/>
      <c r="I274" s="3"/>
      <c r="J274" s="3"/>
      <c r="K274" s="8">
        <f>$K$36</f>
        <v>36</v>
      </c>
      <c r="L274" s="16" t="str">
        <f>$L$36</f>
        <v>יש לציין את קוד הסטטוס המתאר בצורה המדויקת ביותר את המצב הקיים של העסקה נכון לתאריך נכונות הנתונים</v>
      </c>
      <c r="M274" s="10"/>
      <c r="N274" s="33" t="s">
        <v>474</v>
      </c>
      <c r="O274" s="6" t="s">
        <v>651</v>
      </c>
      <c r="P274" s="6" t="s">
        <v>502</v>
      </c>
      <c r="Q274" s="6" t="s">
        <v>830</v>
      </c>
    </row>
    <row r="275" spans="1:17" s="1" customFormat="1" ht="28.5" customHeight="1">
      <c r="A275" s="63"/>
      <c r="B275" s="3">
        <v>274</v>
      </c>
      <c r="C275" s="49" t="str">
        <f>C$37</f>
        <v>201-023</v>
      </c>
      <c r="D275" s="3"/>
      <c r="E275" s="3"/>
      <c r="F275" s="17"/>
      <c r="G275" s="3" t="s">
        <v>711</v>
      </c>
      <c r="H275" s="3"/>
      <c r="I275" s="3"/>
      <c r="J275" s="3"/>
      <c r="K275" s="8">
        <f>$K$37</f>
        <v>42</v>
      </c>
      <c r="L275" s="16" t="str">
        <f>$L$37</f>
        <v>יש לציין את התאריך בו העסקה נסגרה</v>
      </c>
      <c r="M275" s="85" t="s">
        <v>879</v>
      </c>
      <c r="N275" s="34" t="s">
        <v>517</v>
      </c>
      <c r="O275" s="6" t="s">
        <v>513</v>
      </c>
      <c r="P275" s="6" t="s">
        <v>487</v>
      </c>
      <c r="Q275" s="6"/>
    </row>
    <row r="276" spans="1:17" s="1" customFormat="1" ht="256.5" customHeight="1">
      <c r="A276" s="63"/>
      <c r="B276" s="3">
        <v>275</v>
      </c>
      <c r="C276" s="49"/>
      <c r="D276" s="3"/>
      <c r="E276" s="3"/>
      <c r="F276" s="17"/>
      <c r="G276" s="3" t="s">
        <v>713</v>
      </c>
      <c r="H276" s="3" t="s">
        <v>454</v>
      </c>
      <c r="I276" s="3"/>
      <c r="J276" s="3"/>
      <c r="K276" s="8" t="str">
        <f>$K$38</f>
        <v>14.א</v>
      </c>
      <c r="L276" s="16" t="str">
        <f>$L$38</f>
        <v xml:space="preserve">שדה זה עשוי להופיע מספר פעמים, כמספר נותני האשראי השותפים בעסקה (בנוסף למקור המידע המדווח) לרבות גורמים שרכשו/מכרו את העסקה בחלקה או במלואה בחודש הדיווח.
הדיווח יבוצע ע"י מקור המידע בשדות הבאים (לפי העניין):
- אינדיקטור העברה/ שותפות - אינדיקטור
- אינדיקטור העברה/ שותפות - שם התאגיד
- אינדיקטור העברה/ שותפות - מס' התאגיד
- אינדיקטור העברה/ שותפות - אחוזים
באחד מהמקרים שלהלן:
מקרה א' – דיווח חד פעמי על כל רכישה או מכירה:  אינדיקטור לרכישה (B) או מכירה (S) של עסקה יופיע רק בחודש הדיווח בו בוצעה בפועל עיסקת מכירה או רכישה, מלאה או חלקית, מול גורם אחר שאינו מקור המידע המדווח. 
מקרה ב' – דיווח שוטף כאשר קיים נותן אשראי אחר או נוסף בעסקה: הקודים הבאים: 
 BC ,CC, PI, OTH, יופיעו בכל חודש רלבנטי כאינדיקציה לכך שקיים נותן אשראי שאינו מקור המידע המדווח בעסקה.
</v>
      </c>
      <c r="M276" s="10" t="str">
        <f>$M$38</f>
        <v>אם ממלאים שדה זה, יש למלא גם את כל השדות הקשורים ל"העברה/ שותפות"</v>
      </c>
      <c r="N276" s="34"/>
      <c r="O276" s="6" t="s">
        <v>513</v>
      </c>
      <c r="P276" s="6" t="s">
        <v>498</v>
      </c>
      <c r="Q276" s="6" t="s">
        <v>716</v>
      </c>
    </row>
    <row r="277" spans="1:17" s="1" customFormat="1" ht="99.75" customHeight="1">
      <c r="A277" s="63"/>
      <c r="B277" s="3">
        <v>276</v>
      </c>
      <c r="C277" s="49"/>
      <c r="D277" s="3"/>
      <c r="E277" s="3"/>
      <c r="F277" s="17"/>
      <c r="G277" s="3"/>
      <c r="H277" s="3" t="s">
        <v>717</v>
      </c>
      <c r="I277" s="3"/>
      <c r="J277" s="3"/>
      <c r="K277" s="8" t="str">
        <f>$K$39</f>
        <v>14.ב</v>
      </c>
      <c r="L277" s="16" t="str">
        <f>$L$39</f>
        <v xml:space="preserve">טקסט חופשי לעדכון בהתאם לחלופות הבאות:
1.  שם הגורם הרוכש/ מוכר כאשר בשדה "שם רוכש/מוכר/שותף" דווח קוד B או S  
2.  שמו של נותן אשראי נוסף על מקור המידע המדווח בעסקה למעט מקור המידע כאשר אחד הקודים הבאים דווח בשדה "שם הגורם הרוכש/ מוכר": BC, CC, PI, OTH
</v>
      </c>
      <c r="M277" s="10" t="str">
        <f t="shared" ref="M277" si="6">$M$38</f>
        <v>אם ממלאים שדה זה, יש למלא גם את כל השדות הקשורים ל"העברה/ שותפות"</v>
      </c>
      <c r="N277" s="34"/>
      <c r="O277" s="6" t="s">
        <v>513</v>
      </c>
      <c r="P277" s="6" t="s">
        <v>491</v>
      </c>
      <c r="Q277" s="6"/>
    </row>
    <row r="278" spans="1:17" s="1" customFormat="1" ht="28.5" customHeight="1">
      <c r="A278" s="63"/>
      <c r="B278" s="3">
        <v>277</v>
      </c>
      <c r="C278" s="49"/>
      <c r="D278" s="3"/>
      <c r="E278" s="3"/>
      <c r="F278" s="17"/>
      <c r="G278" s="3"/>
      <c r="H278" s="3" t="s">
        <v>720</v>
      </c>
      <c r="I278" s="3"/>
      <c r="J278" s="3"/>
      <c r="K278" s="8" t="str">
        <f>$K$40</f>
        <v>14.ג</v>
      </c>
      <c r="L278" s="16" t="str">
        <f>$L$40</f>
        <v>מציין את מס' התאגיד של הקונה / המוכר / שותף ששמו מדווח בשדה אינדיקטור העברה/ שותפות - שם התאגיד.</v>
      </c>
      <c r="M278" s="10" t="str">
        <f>$M$40</f>
        <v>אם ממלאים שדה זה, יש למלא גם את כל השדות הקשורים ל"העברה/ שותפות"</v>
      </c>
      <c r="N278" s="34"/>
      <c r="O278" s="6" t="s">
        <v>513</v>
      </c>
      <c r="P278" s="6" t="s">
        <v>497</v>
      </c>
      <c r="Q278" s="6"/>
    </row>
    <row r="279" spans="1:17" s="1" customFormat="1" ht="142.5" customHeight="1">
      <c r="A279" s="63"/>
      <c r="B279" s="3">
        <v>278</v>
      </c>
      <c r="C279" s="49"/>
      <c r="D279" s="3"/>
      <c r="E279" s="3"/>
      <c r="F279" s="17"/>
      <c r="G279" s="3"/>
      <c r="H279" s="3" t="s">
        <v>723</v>
      </c>
      <c r="I279" s="3"/>
      <c r="J279" s="3"/>
      <c r="K279" s="8" t="str">
        <f>$K$41</f>
        <v>14.ד</v>
      </c>
      <c r="L279" s="16" t="str">
        <f>$L$41</f>
        <v xml:space="preserve">בשדה זה ידווח, אחד מאלה:
1. 1. שיעור הרכישה של העסקה כאשר קוד B דווח בשדה "אינדיקטור העברה/ שותפות" 
2. שיעור המכירה של העסקה כאשר קוד S דווח בשדה "אינדיקטור העברה/ שותפות" 
3. חלקו של נותן אשראי שאינו מקור המידע המדווח בעסקה כאשר דווח בשדה "אינדיקטור העברה/ שותפות" אחד מהקודים הבאים: BC,  PI, OTHאו CC.
</v>
      </c>
      <c r="M279" s="10" t="str">
        <f>$M$41</f>
        <v xml:space="preserve">אם ממלאים שדה זה, יש למלא גם את כל השדות הקשורים ל"העברה/ שותפות"
הערה:
א. יש לציין את השיעור (ללא התו "%" במספר עגול, ללא ספרות לאחר הנקודה).
ב. שדה זה יכיל ערכים הנעים בין 1 ל- 100. 
</v>
      </c>
      <c r="N279" s="34"/>
      <c r="O279" s="6" t="s">
        <v>513</v>
      </c>
      <c r="P279" s="6" t="s">
        <v>501</v>
      </c>
      <c r="Q279" s="6"/>
    </row>
    <row r="280" spans="1:17" s="1" customFormat="1" ht="42.75" customHeight="1">
      <c r="A280" s="63"/>
      <c r="B280" s="3">
        <v>279</v>
      </c>
      <c r="C280" s="49" t="str">
        <f>C$84</f>
        <v>201-076</v>
      </c>
      <c r="D280" s="3"/>
      <c r="E280" s="3"/>
      <c r="F280" s="17"/>
      <c r="G280" s="3" t="s">
        <v>786</v>
      </c>
      <c r="H280" s="3" t="s">
        <v>787</v>
      </c>
      <c r="I280" s="3"/>
      <c r="J280" s="3"/>
      <c r="K280" s="8" t="str">
        <f>$K$84</f>
        <v>20.א</v>
      </c>
      <c r="L280" s="16" t="str">
        <f>$L$84</f>
        <v xml:space="preserve">המספר הייחודי שניתן ע"י מקור המידע לתיק הבטוחה. </v>
      </c>
      <c r="M280" s="16" t="str">
        <f>$M$84</f>
        <v>לא יתכנו תיקי בטוחות שונים עם אותו מספר מזהה. כל תיק בטוחה עשוי להכיל בטוחה אחת או מספר בטוחות; בעסקה אחת עשוי להיות יותר מתיק בטוחה אחד; תיק בטוחה יכול להיות מדווח ביותר מעסקה אחת</v>
      </c>
      <c r="N280" s="38"/>
      <c r="O280" s="6" t="s">
        <v>513</v>
      </c>
      <c r="P280" s="6" t="s">
        <v>491</v>
      </c>
      <c r="Q280" s="6"/>
    </row>
    <row r="281" spans="1:17" s="1" customFormat="1" ht="42.75" customHeight="1">
      <c r="A281" s="63"/>
      <c r="B281" s="3">
        <v>280</v>
      </c>
      <c r="C281" s="49" t="str">
        <f>C$85</f>
        <v>201-064</v>
      </c>
      <c r="D281" s="3"/>
      <c r="E281" s="3"/>
      <c r="F281" s="17"/>
      <c r="G281" s="3"/>
      <c r="H281" s="3" t="s">
        <v>790</v>
      </c>
      <c r="I281" s="3" t="s">
        <v>576</v>
      </c>
      <c r="J281" s="3"/>
      <c r="K281" s="8" t="str">
        <f>$K$85</f>
        <v>20.ב</v>
      </c>
      <c r="L281" s="16" t="str">
        <f>$L$85</f>
        <v>שווי הבטוחה</v>
      </c>
      <c r="M281" s="10" t="str">
        <f>$M$85</f>
        <v xml:space="preserve">כאשר מקור המידע ממלא את מקטע "תיק בטוחה" עליו למלא גם את סכום הכיסוי עבור כל אחד מסוגי הבטחונות.  שווי בטוחה עדכני כפי שרשום אצל מקור המידע, לפני הפעלת מקדמי בטחון </v>
      </c>
      <c r="N281" s="38"/>
      <c r="O281" s="6" t="s">
        <v>513</v>
      </c>
      <c r="P281" s="6" t="s">
        <v>503</v>
      </c>
      <c r="Q281" s="6"/>
    </row>
    <row r="282" spans="1:17" s="1" customFormat="1" ht="28.5" customHeight="1">
      <c r="A282" s="63"/>
      <c r="B282" s="3">
        <v>281</v>
      </c>
      <c r="C282" s="49" t="str">
        <f>C$86</f>
        <v>201-065</v>
      </c>
      <c r="D282" s="3"/>
      <c r="E282" s="3"/>
      <c r="F282" s="17"/>
      <c r="G282" s="3"/>
      <c r="H282" s="3"/>
      <c r="I282" s="3" t="s">
        <v>642</v>
      </c>
      <c r="J282" s="3"/>
      <c r="K282" s="8" t="str">
        <f>$K$86</f>
        <v>20.ג</v>
      </c>
      <c r="L282" s="16" t="str">
        <f>$L$86</f>
        <v>סוג הבטוחה</v>
      </c>
      <c r="M282" s="10" t="str">
        <f>$M$86</f>
        <v xml:space="preserve">כאשר מקור המידע ממלא את מקטע "תיק הבטוחה" עליו למלא גם את כל אחד מסוגי הבטחונות. </v>
      </c>
      <c r="N282" s="38"/>
      <c r="O282" s="6" t="s">
        <v>513</v>
      </c>
      <c r="P282" s="6" t="s">
        <v>502</v>
      </c>
      <c r="Q282" s="6" t="s">
        <v>797</v>
      </c>
    </row>
    <row r="283" spans="1:17" s="1" customFormat="1" ht="85.5" customHeight="1">
      <c r="A283" s="63"/>
      <c r="B283" s="3">
        <v>282</v>
      </c>
      <c r="C283" s="49" t="str">
        <f>C$46</f>
        <v>201-024</v>
      </c>
      <c r="D283" s="3"/>
      <c r="E283" s="3"/>
      <c r="F283" s="17"/>
      <c r="G283" s="3" t="s">
        <v>739</v>
      </c>
      <c r="H283" s="3" t="s">
        <v>717</v>
      </c>
      <c r="I283" s="3"/>
      <c r="J283" s="3"/>
      <c r="K283" s="8" t="str">
        <f>$K$46</f>
        <v>48.א</v>
      </c>
      <c r="L283" s="16" t="str">
        <f>$L$46</f>
        <v>שדה זה רלבנטי רק כאשר בשדה "מטרת האשראי" צוין הקוד 11 (כלומר, בנוסף ללקוח, קיים חייב ראשי בעסקה שהינו תאגיד שותף או שהלקוח ערב לעסקה של תאגיד), וכן במקרה של עסקה עם תאגיד בסכום הנמוך מ-5,000 (קרי, שדה מטרת האשראי ריק)
במקרה הנ"ל, שדה זה יכיל את שם החברה בע"מ שהינה ה"חייב הראשי" בעסקה. 
שדה זה יופיע כמספר התאגידים המוגדרים כחייבים בעסקה.</v>
      </c>
      <c r="M283" s="10" t="str">
        <f>$M$46</f>
        <v>יש למלא מקטע זה אם ממלאים את השדה "פרטי תאגיד"</v>
      </c>
      <c r="N283" s="34"/>
      <c r="O283" s="6" t="s">
        <v>513</v>
      </c>
      <c r="P283" s="6" t="s">
        <v>491</v>
      </c>
      <c r="Q283" s="6"/>
    </row>
    <row r="284" spans="1:17" s="1" customFormat="1" ht="99.75" customHeight="1">
      <c r="A284" s="63"/>
      <c r="B284" s="3">
        <v>283</v>
      </c>
      <c r="C284" s="49" t="str">
        <f>C$47</f>
        <v>201-025</v>
      </c>
      <c r="D284" s="3"/>
      <c r="E284" s="3"/>
      <c r="F284" s="17"/>
      <c r="G284" s="3"/>
      <c r="H284" s="3" t="s">
        <v>720</v>
      </c>
      <c r="I284" s="3"/>
      <c r="J284" s="3"/>
      <c r="K284" s="8" t="str">
        <f>$K$47</f>
        <v>48.ב</v>
      </c>
      <c r="L284" s="16" t="str">
        <f>$L$47</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מספר החברה בע"מ שהינה ה"חייב הראשי" בעסקה. 
שדה זה יופיע כמספר התאגידים המוגדרים כחייבים בעסקה.
</v>
      </c>
      <c r="M284" s="10" t="str">
        <f>$M$47</f>
        <v>יש למלא מקטע זה אם ממלאים את השדה "פרטי תאגיד"</v>
      </c>
      <c r="N284" s="34"/>
      <c r="O284" s="6" t="s">
        <v>513</v>
      </c>
      <c r="P284" s="6" t="s">
        <v>497</v>
      </c>
      <c r="Q284" s="6"/>
    </row>
    <row r="285" spans="1:17" s="1" customFormat="1" ht="99.75" customHeight="1">
      <c r="A285" s="63"/>
      <c r="B285" s="3">
        <v>284</v>
      </c>
      <c r="C285" s="49" t="str">
        <f>C$48</f>
        <v>201-026</v>
      </c>
      <c r="D285" s="3"/>
      <c r="E285" s="3"/>
      <c r="F285" s="17"/>
      <c r="G285" s="3"/>
      <c r="H285" s="3" t="s">
        <v>685</v>
      </c>
      <c r="I285" s="3"/>
      <c r="J285" s="3"/>
      <c r="K285" s="8" t="str">
        <f>$K$48</f>
        <v>48.ג</v>
      </c>
      <c r="L285" s="16" t="str">
        <f>$L$48</f>
        <v xml:space="preserve">שדה זה רלבנטי רק כאשר בשדה "מטרת האשראי" צוין הקוד 11 (בנוסף ללקוח, קיים חייב ראשי בעסקה שהינו תאגיד שותף או שהלקוח ערב לעסקה של תאגיד).
במקרה הנ"ל, שדה זה יכיל את קוד המדינה בה רשום ה"חייב הראשי" בעסקה.
שדה זה יופיע כמספר התאגידים המוגדרים כחייבים בעסקה.
</v>
      </c>
      <c r="M285" s="10" t="str">
        <f>$M$48</f>
        <v>יש למלא מקטע זה אם ממלאים את השדה "פרטי תאגיד"</v>
      </c>
      <c r="N285" s="34"/>
      <c r="O285" s="6" t="s">
        <v>513</v>
      </c>
      <c r="P285" s="6" t="s">
        <v>498</v>
      </c>
      <c r="Q285" s="6" t="s">
        <v>683</v>
      </c>
    </row>
    <row r="286" spans="1:17" ht="28.5" customHeight="1">
      <c r="A286" s="63"/>
      <c r="B286" s="3">
        <v>285</v>
      </c>
      <c r="C286" s="49"/>
      <c r="D286" s="3" t="s">
        <v>831</v>
      </c>
      <c r="E286" s="3" t="s">
        <v>463</v>
      </c>
      <c r="F286" s="17" t="s">
        <v>658</v>
      </c>
      <c r="G286" s="3"/>
      <c r="H286" s="3"/>
      <c r="I286" s="3"/>
      <c r="J286" s="3"/>
      <c r="K286" s="8"/>
      <c r="L286" s="18" t="str">
        <f>$L$7</f>
        <v>קוד הלקוח המשמש כדי לקשר בין העסקה ללקוח. שדה זה אפשר למלא במספר הזהות של הלקוח או במספר דרכון + קוד מדינה</v>
      </c>
      <c r="M286" s="10" t="s">
        <v>424</v>
      </c>
      <c r="N286" s="33"/>
      <c r="O286" s="6" t="s">
        <v>651</v>
      </c>
      <c r="P286" s="28" t="s">
        <v>491</v>
      </c>
      <c r="Q286" s="6"/>
    </row>
    <row r="287" spans="1:17" ht="28.5">
      <c r="A287" s="63"/>
      <c r="B287" s="3">
        <v>286</v>
      </c>
      <c r="C287" s="49" t="str">
        <f>C$25</f>
        <v>201-029</v>
      </c>
      <c r="D287" s="3"/>
      <c r="E287" s="3"/>
      <c r="F287" s="17" t="s">
        <v>484</v>
      </c>
      <c r="G287" s="3"/>
      <c r="H287" s="3"/>
      <c r="I287" s="3"/>
      <c r="J287" s="3"/>
      <c r="K287" s="8">
        <v>9</v>
      </c>
      <c r="L287" s="18" t="str">
        <f>$L$25</f>
        <v>יש לציין את המספר המלא והייחודי של העסקה בהתאם להגדרתה אצל מקור המידע;</v>
      </c>
      <c r="M287" s="10" t="s">
        <v>424</v>
      </c>
      <c r="N287" s="33"/>
      <c r="O287" s="6" t="s">
        <v>651</v>
      </c>
      <c r="P287" s="28" t="s">
        <v>499</v>
      </c>
      <c r="Q287" s="6"/>
    </row>
    <row r="288" spans="1:17" ht="14.25" customHeight="1">
      <c r="A288" s="63"/>
      <c r="B288" s="3">
        <v>287</v>
      </c>
      <c r="C288" s="49" t="s">
        <v>639</v>
      </c>
      <c r="D288" s="3"/>
      <c r="E288" s="3"/>
      <c r="F288" s="17" t="s">
        <v>832</v>
      </c>
      <c r="G288" s="3"/>
      <c r="H288" s="3"/>
      <c r="I288" s="3"/>
      <c r="J288" s="3"/>
      <c r="K288" s="8">
        <v>55</v>
      </c>
      <c r="L288" s="16" t="s">
        <v>833</v>
      </c>
      <c r="M288" s="10"/>
      <c r="N288" s="33"/>
      <c r="O288" s="6" t="s">
        <v>651</v>
      </c>
      <c r="P288" s="28" t="s">
        <v>494</v>
      </c>
      <c r="Q288" s="6" t="s">
        <v>834</v>
      </c>
    </row>
    <row r="289" spans="1:17" ht="14.25" customHeight="1">
      <c r="A289" s="63"/>
      <c r="B289" s="3">
        <v>288</v>
      </c>
      <c r="C289" s="49" t="s">
        <v>640</v>
      </c>
      <c r="D289" s="3"/>
      <c r="E289" s="3"/>
      <c r="F289" s="17" t="s">
        <v>835</v>
      </c>
      <c r="G289" s="3"/>
      <c r="H289" s="3"/>
      <c r="I289" s="3"/>
      <c r="J289" s="3"/>
      <c r="K289" s="8">
        <v>56</v>
      </c>
      <c r="L289" s="16" t="s">
        <v>836</v>
      </c>
      <c r="M289" s="10" t="s">
        <v>837</v>
      </c>
      <c r="N289" s="34" t="s">
        <v>516</v>
      </c>
      <c r="O289" s="6" t="s">
        <v>513</v>
      </c>
      <c r="P289" s="28" t="s">
        <v>498</v>
      </c>
      <c r="Q289" s="6" t="s">
        <v>838</v>
      </c>
    </row>
    <row r="290" spans="1:17" ht="28.5" customHeight="1">
      <c r="A290" s="63"/>
      <c r="B290" s="3">
        <v>289</v>
      </c>
      <c r="C290" s="49" t="s">
        <v>641</v>
      </c>
      <c r="D290" s="3"/>
      <c r="E290" s="3"/>
      <c r="F290" s="17" t="s">
        <v>508</v>
      </c>
      <c r="G290" s="3"/>
      <c r="H290" s="3"/>
      <c r="I290" s="3"/>
      <c r="J290" s="3"/>
      <c r="K290" s="8" t="s">
        <v>839</v>
      </c>
      <c r="L290" s="16" t="s">
        <v>840</v>
      </c>
      <c r="M290" s="10" t="s">
        <v>485</v>
      </c>
      <c r="N290" s="34"/>
      <c r="O290" s="6" t="s">
        <v>513</v>
      </c>
      <c r="P290" s="28" t="s">
        <v>487</v>
      </c>
      <c r="Q290" s="6"/>
    </row>
    <row r="291" spans="1:17" ht="57" customHeight="1">
      <c r="A291" s="63"/>
      <c r="B291" s="3">
        <v>290</v>
      </c>
      <c r="C291" s="49"/>
      <c r="D291" s="3"/>
      <c r="E291" s="3"/>
      <c r="F291" s="17" t="s">
        <v>841</v>
      </c>
      <c r="G291" s="3"/>
      <c r="H291" s="3"/>
      <c r="I291" s="3"/>
      <c r="J291" s="3"/>
      <c r="K291" s="8" t="s">
        <v>842</v>
      </c>
      <c r="L291" s="16" t="s">
        <v>486</v>
      </c>
      <c r="M291" s="10" t="s">
        <v>843</v>
      </c>
      <c r="N291" s="34"/>
      <c r="O291" s="6" t="s">
        <v>513</v>
      </c>
      <c r="P291" s="28" t="s">
        <v>491</v>
      </c>
      <c r="Q291" s="6"/>
    </row>
    <row r="292" spans="1:17">
      <c r="B292" s="53"/>
      <c r="H292" s="3"/>
    </row>
    <row r="293" spans="1:17">
      <c r="B293" s="53"/>
    </row>
    <row r="294" spans="1:17">
      <c r="B294" s="53"/>
    </row>
    <row r="295" spans="1:17">
      <c r="B295" s="53"/>
    </row>
    <row r="296" spans="1:17">
      <c r="B296" s="53"/>
    </row>
    <row r="298" spans="1:17">
      <c r="K298" s="53"/>
    </row>
    <row r="299" spans="1:17">
      <c r="K299" s="53"/>
    </row>
    <row r="300" spans="1:17">
      <c r="K300" s="53"/>
    </row>
    <row r="301" spans="1:17">
      <c r="K301" s="53"/>
    </row>
    <row r="302" spans="1:17">
      <c r="K302" s="53"/>
    </row>
    <row r="303" spans="1:17">
      <c r="K303" s="53"/>
    </row>
    <row r="304" spans="1:17">
      <c r="K304" s="53"/>
    </row>
    <row r="305" spans="11:11">
      <c r="K305" s="53"/>
    </row>
    <row r="306" spans="11:11">
      <c r="K306" s="53"/>
    </row>
    <row r="307" spans="11:11">
      <c r="K307" s="53"/>
    </row>
    <row r="308" spans="11:11">
      <c r="K308" s="53"/>
    </row>
    <row r="309" spans="11:11">
      <c r="K309" s="53"/>
    </row>
    <row r="310" spans="11:11">
      <c r="K310" s="53"/>
    </row>
    <row r="311" spans="11:11">
      <c r="K311" s="53"/>
    </row>
    <row r="312" spans="11:11">
      <c r="K312" s="53"/>
    </row>
    <row r="313" spans="11:11">
      <c r="K313" s="53"/>
    </row>
    <row r="314" spans="11:11">
      <c r="K314" s="53"/>
    </row>
    <row r="315" spans="11:11">
      <c r="K315" s="53"/>
    </row>
    <row r="316" spans="11:11">
      <c r="K316" s="53"/>
    </row>
    <row r="317" spans="11:11">
      <c r="K317" s="53"/>
    </row>
    <row r="318" spans="11:11">
      <c r="K318" s="53"/>
    </row>
    <row r="319" spans="11:11">
      <c r="K319" s="53"/>
    </row>
    <row r="320" spans="11:11">
      <c r="K320" s="53"/>
    </row>
    <row r="321" spans="11:11">
      <c r="K321" s="53"/>
    </row>
    <row r="322" spans="11:11">
      <c r="K322" s="53"/>
    </row>
    <row r="323" spans="11:11">
      <c r="K323" s="53"/>
    </row>
    <row r="324" spans="11:11">
      <c r="K324" s="53"/>
    </row>
    <row r="325" spans="11:11">
      <c r="K325" s="53"/>
    </row>
    <row r="326" spans="11:11">
      <c r="K326" s="53"/>
    </row>
    <row r="327" spans="11:11">
      <c r="K327" s="53"/>
    </row>
    <row r="328" spans="11:11">
      <c r="K328" s="53"/>
    </row>
    <row r="329" spans="11:11">
      <c r="K329" s="53"/>
    </row>
    <row r="330" spans="11:11">
      <c r="K330" s="53"/>
    </row>
    <row r="331" spans="11:11">
      <c r="K331" s="53"/>
    </row>
    <row r="332" spans="11:11">
      <c r="K332" s="53"/>
    </row>
    <row r="333" spans="11:11">
      <c r="K333" s="53"/>
    </row>
    <row r="334" spans="11:11">
      <c r="K334" s="53"/>
    </row>
    <row r="335" spans="11:11">
      <c r="K335" s="53"/>
    </row>
    <row r="336" spans="11:11">
      <c r="K336" s="53"/>
    </row>
    <row r="337" spans="11:11">
      <c r="K337" s="53"/>
    </row>
    <row r="338" spans="11:11">
      <c r="K338" s="53"/>
    </row>
    <row r="339" spans="11:11">
      <c r="K339" s="53"/>
    </row>
    <row r="340" spans="11:11">
      <c r="K340" s="53"/>
    </row>
    <row r="341" spans="11:11">
      <c r="K341" s="53"/>
    </row>
    <row r="342" spans="11:11">
      <c r="K342" s="53"/>
    </row>
    <row r="343" spans="11:11">
      <c r="K343" s="53"/>
    </row>
    <row r="344" spans="11:11">
      <c r="K344" s="53"/>
    </row>
    <row r="345" spans="11:11">
      <c r="K345" s="53"/>
    </row>
    <row r="346" spans="11:11">
      <c r="K346" s="53"/>
    </row>
    <row r="347" spans="11:11">
      <c r="K347" s="53"/>
    </row>
    <row r="348" spans="11:11">
      <c r="K348" s="53"/>
    </row>
    <row r="349" spans="11:11">
      <c r="K349" s="53"/>
    </row>
    <row r="350" spans="11:11">
      <c r="K350" s="53"/>
    </row>
    <row r="351" spans="11:11">
      <c r="K351" s="53"/>
    </row>
    <row r="352" spans="11:11">
      <c r="K352" s="53"/>
    </row>
    <row r="353" spans="11:11">
      <c r="K353" s="53"/>
    </row>
    <row r="354" spans="11:11">
      <c r="K354" s="53"/>
    </row>
    <row r="355" spans="11:11">
      <c r="K355" s="53"/>
    </row>
    <row r="356" spans="11:11">
      <c r="K356" s="53"/>
    </row>
    <row r="357" spans="11:11">
      <c r="K357" s="53"/>
    </row>
    <row r="358" spans="11:11">
      <c r="K358" s="53"/>
    </row>
    <row r="359" spans="11:11">
      <c r="K359" s="53"/>
    </row>
    <row r="360" spans="11:11">
      <c r="K360" s="53"/>
    </row>
    <row r="361" spans="11:11">
      <c r="K361" s="53"/>
    </row>
    <row r="362" spans="11:11">
      <c r="K362" s="53"/>
    </row>
    <row r="363" spans="11:11">
      <c r="K363" s="53"/>
    </row>
    <row r="364" spans="11:11">
      <c r="K364" s="53"/>
    </row>
    <row r="365" spans="11:11">
      <c r="K365" s="53"/>
    </row>
    <row r="366" spans="11:11">
      <c r="K366" s="53"/>
    </row>
    <row r="367" spans="11:11">
      <c r="K367" s="53"/>
    </row>
    <row r="368" spans="11:11">
      <c r="K368" s="53"/>
    </row>
    <row r="369" spans="11:11">
      <c r="K369" s="53"/>
    </row>
    <row r="370" spans="11:11">
      <c r="K370" s="53"/>
    </row>
    <row r="371" spans="11:11">
      <c r="K371" s="53"/>
    </row>
    <row r="372" spans="11:11">
      <c r="K372" s="53"/>
    </row>
    <row r="373" spans="11:11">
      <c r="K373" s="53"/>
    </row>
    <row r="374" spans="11:11">
      <c r="K374" s="53"/>
    </row>
    <row r="375" spans="11:11">
      <c r="K375" s="53"/>
    </row>
    <row r="376" spans="11:11">
      <c r="K376" s="53"/>
    </row>
    <row r="377" spans="11:11">
      <c r="K377" s="53"/>
    </row>
    <row r="378" spans="11:11">
      <c r="K378" s="53"/>
    </row>
    <row r="379" spans="11:11">
      <c r="K379" s="53"/>
    </row>
    <row r="380" spans="11:11">
      <c r="K380" s="53"/>
    </row>
    <row r="381" spans="11:11">
      <c r="K381" s="53"/>
    </row>
    <row r="382" spans="11:11">
      <c r="K382" s="53"/>
    </row>
    <row r="383" spans="11:11">
      <c r="K383" s="53"/>
    </row>
    <row r="384" spans="11:11">
      <c r="K384" s="53"/>
    </row>
    <row r="385" spans="11:11">
      <c r="K385" s="53"/>
    </row>
    <row r="386" spans="11:11">
      <c r="K386" s="53"/>
    </row>
    <row r="387" spans="11:11">
      <c r="K387" s="53"/>
    </row>
    <row r="388" spans="11:11">
      <c r="K388" s="53"/>
    </row>
    <row r="389" spans="11:11">
      <c r="K389" s="53"/>
    </row>
    <row r="390" spans="11:11">
      <c r="K390" s="53"/>
    </row>
    <row r="391" spans="11:11">
      <c r="K391" s="53"/>
    </row>
    <row r="392" spans="11:11">
      <c r="K392" s="53"/>
    </row>
    <row r="393" spans="11:11">
      <c r="K393" s="53"/>
    </row>
    <row r="394" spans="11:11">
      <c r="K394" s="53"/>
    </row>
    <row r="395" spans="11:11">
      <c r="K395" s="53"/>
    </row>
    <row r="396" spans="11:11">
      <c r="K396" s="53"/>
    </row>
    <row r="397" spans="11:11">
      <c r="K397" s="53"/>
    </row>
    <row r="398" spans="11:11">
      <c r="K398" s="53"/>
    </row>
    <row r="399" spans="11:11">
      <c r="K399" s="53"/>
    </row>
    <row r="400" spans="11:11">
      <c r="K400" s="53"/>
    </row>
    <row r="401" spans="11:11">
      <c r="K401" s="53"/>
    </row>
    <row r="402" spans="11:11">
      <c r="K402" s="53"/>
    </row>
    <row r="403" spans="11:11">
      <c r="K403" s="53"/>
    </row>
    <row r="404" spans="11:11">
      <c r="K404" s="53"/>
    </row>
    <row r="405" spans="11:11">
      <c r="K405" s="53"/>
    </row>
    <row r="406" spans="11:11">
      <c r="K406" s="53"/>
    </row>
    <row r="407" spans="11:11">
      <c r="K407" s="53"/>
    </row>
    <row r="408" spans="11:11">
      <c r="K408" s="53"/>
    </row>
    <row r="409" spans="11:11">
      <c r="K409" s="53"/>
    </row>
    <row r="410" spans="11:11">
      <c r="K410" s="53"/>
    </row>
    <row r="411" spans="11:11">
      <c r="K411" s="53"/>
    </row>
    <row r="412" spans="11:11">
      <c r="K412" s="53"/>
    </row>
    <row r="413" spans="11:11">
      <c r="K413" s="53"/>
    </row>
    <row r="414" spans="11:11">
      <c r="K414" s="53"/>
    </row>
    <row r="415" spans="11:11">
      <c r="K415" s="53"/>
    </row>
    <row r="416" spans="11:11">
      <c r="K416" s="53"/>
    </row>
    <row r="417" spans="11:11">
      <c r="K417" s="53"/>
    </row>
    <row r="418" spans="11:11">
      <c r="K418" s="53"/>
    </row>
    <row r="419" spans="11:11">
      <c r="K419" s="53"/>
    </row>
    <row r="420" spans="11:11">
      <c r="K420" s="53"/>
    </row>
    <row r="421" spans="11:11">
      <c r="K421" s="53"/>
    </row>
    <row r="422" spans="11:11">
      <c r="K422" s="53"/>
    </row>
    <row r="423" spans="11:11">
      <c r="K423" s="53"/>
    </row>
    <row r="424" spans="11:11">
      <c r="K424" s="53"/>
    </row>
    <row r="425" spans="11:11">
      <c r="K425" s="53"/>
    </row>
    <row r="426" spans="11:11">
      <c r="K426" s="53"/>
    </row>
    <row r="427" spans="11:11">
      <c r="K427" s="53"/>
    </row>
    <row r="428" spans="11:11">
      <c r="K428" s="53"/>
    </row>
    <row r="429" spans="11:11">
      <c r="K429" s="53"/>
    </row>
    <row r="430" spans="11:11">
      <c r="K430" s="53"/>
    </row>
    <row r="431" spans="11:11">
      <c r="K431" s="53"/>
    </row>
    <row r="432" spans="11:11">
      <c r="K432" s="53"/>
    </row>
    <row r="433" spans="11:11">
      <c r="K433" s="53"/>
    </row>
    <row r="434" spans="11:11">
      <c r="K434" s="53"/>
    </row>
    <row r="435" spans="11:11">
      <c r="K435" s="53"/>
    </row>
    <row r="436" spans="11:11">
      <c r="K436" s="53"/>
    </row>
    <row r="437" spans="11:11">
      <c r="K437" s="53"/>
    </row>
    <row r="438" spans="11:11">
      <c r="K438" s="53"/>
    </row>
    <row r="439" spans="11:11">
      <c r="K439" s="53"/>
    </row>
    <row r="440" spans="11:11">
      <c r="K440" s="53"/>
    </row>
    <row r="441" spans="11:11">
      <c r="K441" s="53"/>
    </row>
    <row r="442" spans="11:11">
      <c r="K442" s="53"/>
    </row>
    <row r="443" spans="11:11">
      <c r="K443" s="53"/>
    </row>
  </sheetData>
  <autoFilter ref="A1:Q291"/>
  <mergeCells count="1">
    <mergeCell ref="A2:A29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2"/>
  <sheetViews>
    <sheetView rightToLeft="1" zoomScaleNormal="100" workbookViewId="0">
      <selection activeCell="B6" sqref="B6"/>
    </sheetView>
  </sheetViews>
  <sheetFormatPr defaultColWidth="9.125" defaultRowHeight="14.25"/>
  <cols>
    <col min="1" max="1" width="38.25" style="26" bestFit="1" customWidth="1"/>
    <col min="2" max="2" width="22.75" style="27" bestFit="1" customWidth="1"/>
    <col min="3" max="3" width="107.375" style="22" customWidth="1"/>
    <col min="4" max="4" width="22.375" style="22" bestFit="1" customWidth="1"/>
    <col min="5" max="5" width="33.25" style="22" customWidth="1"/>
    <col min="6" max="6" width="23.625" style="22" bestFit="1" customWidth="1"/>
    <col min="7" max="7" width="46" style="22" bestFit="1" customWidth="1"/>
    <col min="8" max="8" width="19.875" style="22" bestFit="1" customWidth="1"/>
    <col min="9" max="9" width="76.875" style="22" customWidth="1"/>
    <col min="10" max="10" width="32.875" style="22" bestFit="1" customWidth="1"/>
    <col min="11" max="11" width="30.375" style="22" bestFit="1" customWidth="1"/>
    <col min="12" max="16384" width="9.125" style="22"/>
  </cols>
  <sheetData>
    <row r="1" spans="1:3">
      <c r="A1" s="31" t="s">
        <v>3</v>
      </c>
      <c r="B1" s="32" t="s">
        <v>880</v>
      </c>
      <c r="C1" s="31" t="s">
        <v>4</v>
      </c>
    </row>
    <row r="2" spans="1:3">
      <c r="A2" s="11" t="s">
        <v>512</v>
      </c>
      <c r="B2" s="12" t="s">
        <v>527</v>
      </c>
      <c r="C2" s="30" t="s">
        <v>511</v>
      </c>
    </row>
    <row r="3" spans="1:3">
      <c r="A3" s="11" t="s">
        <v>425</v>
      </c>
      <c r="B3" s="12" t="s">
        <v>528</v>
      </c>
      <c r="C3" s="13" t="s">
        <v>103</v>
      </c>
    </row>
    <row r="4" spans="1:3">
      <c r="A4" s="11"/>
      <c r="B4" s="12" t="s">
        <v>529</v>
      </c>
      <c r="C4" s="13" t="s">
        <v>104</v>
      </c>
    </row>
    <row r="5" spans="1:3">
      <c r="A5" s="11"/>
      <c r="B5" s="12" t="s">
        <v>530</v>
      </c>
      <c r="C5" s="15" t="s">
        <v>105</v>
      </c>
    </row>
    <row r="6" spans="1:3">
      <c r="A6" s="11" t="s">
        <v>378</v>
      </c>
      <c r="B6" s="44">
        <v>1</v>
      </c>
      <c r="C6" s="19" t="s">
        <v>5</v>
      </c>
    </row>
    <row r="7" spans="1:3">
      <c r="A7" s="11"/>
      <c r="B7" s="44">
        <v>2</v>
      </c>
      <c r="C7" s="19" t="s">
        <v>6</v>
      </c>
    </row>
    <row r="8" spans="1:3">
      <c r="A8" s="11"/>
      <c r="B8" s="44">
        <v>3</v>
      </c>
      <c r="C8" s="19" t="s">
        <v>7</v>
      </c>
    </row>
    <row r="9" spans="1:3">
      <c r="A9" s="11"/>
      <c r="B9" s="44">
        <v>4</v>
      </c>
      <c r="C9" s="19" t="s">
        <v>8</v>
      </c>
    </row>
    <row r="10" spans="1:3">
      <c r="A10" s="11"/>
      <c r="B10" s="44">
        <v>5</v>
      </c>
      <c r="C10" s="19" t="s">
        <v>9</v>
      </c>
    </row>
    <row r="11" spans="1:3">
      <c r="A11" s="11"/>
      <c r="B11" s="44">
        <v>6</v>
      </c>
      <c r="C11" s="19" t="s">
        <v>10</v>
      </c>
    </row>
    <row r="12" spans="1:3">
      <c r="A12" s="11" t="s">
        <v>379</v>
      </c>
      <c r="B12" s="12" t="s">
        <v>11</v>
      </c>
      <c r="C12" s="13" t="s">
        <v>12</v>
      </c>
    </row>
    <row r="13" spans="1:3">
      <c r="A13" s="11"/>
      <c r="B13" s="12" t="s">
        <v>13</v>
      </c>
      <c r="C13" s="13" t="s">
        <v>14</v>
      </c>
    </row>
    <row r="14" spans="1:3">
      <c r="A14" s="11" t="s">
        <v>380</v>
      </c>
      <c r="B14" s="12">
        <v>1</v>
      </c>
      <c r="C14" s="13" t="s">
        <v>15</v>
      </c>
    </row>
    <row r="15" spans="1:3">
      <c r="A15" s="11"/>
      <c r="B15" s="12">
        <v>2</v>
      </c>
      <c r="C15" s="13" t="s">
        <v>16</v>
      </c>
    </row>
    <row r="16" spans="1:3">
      <c r="A16" s="11"/>
      <c r="B16" s="12">
        <v>3</v>
      </c>
      <c r="C16" s="13" t="s">
        <v>17</v>
      </c>
    </row>
    <row r="17" spans="1:3">
      <c r="A17" s="11" t="s">
        <v>381</v>
      </c>
      <c r="B17" s="12">
        <v>1</v>
      </c>
      <c r="C17" s="13" t="s">
        <v>18</v>
      </c>
    </row>
    <row r="18" spans="1:3">
      <c r="A18" s="11"/>
      <c r="B18" s="12">
        <v>2</v>
      </c>
      <c r="C18" s="13" t="s">
        <v>19</v>
      </c>
    </row>
    <row r="19" spans="1:3">
      <c r="A19" s="11"/>
      <c r="B19" s="12">
        <v>3</v>
      </c>
      <c r="C19" s="13" t="s">
        <v>20</v>
      </c>
    </row>
    <row r="20" spans="1:3">
      <c r="A20" s="11"/>
      <c r="B20" s="12">
        <v>4</v>
      </c>
      <c r="C20" s="13" t="s">
        <v>21</v>
      </c>
    </row>
    <row r="21" spans="1:3">
      <c r="A21" s="11"/>
      <c r="B21" s="12">
        <v>5</v>
      </c>
      <c r="C21" s="13" t="s">
        <v>22</v>
      </c>
    </row>
    <row r="22" spans="1:3">
      <c r="A22" s="11"/>
      <c r="B22" s="12">
        <v>6</v>
      </c>
      <c r="C22" s="13" t="s">
        <v>23</v>
      </c>
    </row>
    <row r="23" spans="1:3">
      <c r="A23" s="11"/>
      <c r="B23" s="12">
        <v>7</v>
      </c>
      <c r="C23" s="13" t="s">
        <v>24</v>
      </c>
    </row>
    <row r="24" spans="1:3">
      <c r="A24" s="11"/>
      <c r="B24" s="12">
        <v>8</v>
      </c>
      <c r="C24" s="13" t="s">
        <v>25</v>
      </c>
    </row>
    <row r="25" spans="1:3">
      <c r="A25" s="11"/>
      <c r="B25" s="12">
        <v>9</v>
      </c>
      <c r="C25" s="13" t="s">
        <v>26</v>
      </c>
    </row>
    <row r="26" spans="1:3">
      <c r="A26" s="11"/>
      <c r="B26" s="12">
        <v>10</v>
      </c>
      <c r="C26" s="13" t="s">
        <v>27</v>
      </c>
    </row>
    <row r="27" spans="1:3">
      <c r="A27" s="11"/>
      <c r="B27" s="12">
        <v>11</v>
      </c>
      <c r="C27" s="13" t="s">
        <v>451</v>
      </c>
    </row>
    <row r="28" spans="1:3">
      <c r="A28" s="11" t="s">
        <v>382</v>
      </c>
      <c r="B28" s="12" t="s">
        <v>1</v>
      </c>
      <c r="C28" s="13" t="s">
        <v>28</v>
      </c>
    </row>
    <row r="29" spans="1:3">
      <c r="A29" s="11"/>
      <c r="B29" s="12" t="s">
        <v>29</v>
      </c>
      <c r="C29" s="13" t="s">
        <v>30</v>
      </c>
    </row>
    <row r="30" spans="1:3">
      <c r="A30" s="11"/>
      <c r="B30" s="12" t="s">
        <v>31</v>
      </c>
      <c r="C30" s="13" t="s">
        <v>32</v>
      </c>
    </row>
    <row r="31" spans="1:3">
      <c r="A31" s="11"/>
      <c r="B31" s="12" t="s">
        <v>33</v>
      </c>
      <c r="C31" s="13" t="s">
        <v>34</v>
      </c>
    </row>
    <row r="32" spans="1:3">
      <c r="A32" s="11"/>
      <c r="B32" s="12" t="s">
        <v>35</v>
      </c>
      <c r="C32" s="13" t="s">
        <v>36</v>
      </c>
    </row>
    <row r="33" spans="1:3">
      <c r="A33" s="11"/>
      <c r="B33" s="12" t="s">
        <v>37</v>
      </c>
      <c r="C33" s="13" t="s">
        <v>38</v>
      </c>
    </row>
    <row r="34" spans="1:3">
      <c r="A34" s="11" t="s">
        <v>383</v>
      </c>
      <c r="B34" s="12" t="s">
        <v>39</v>
      </c>
      <c r="C34" s="13" t="s">
        <v>40</v>
      </c>
    </row>
    <row r="35" spans="1:3">
      <c r="A35" s="11"/>
      <c r="B35" s="12" t="s">
        <v>41</v>
      </c>
      <c r="C35" s="13" t="s">
        <v>42</v>
      </c>
    </row>
    <row r="36" spans="1:3">
      <c r="A36" s="11"/>
      <c r="B36" s="12" t="s">
        <v>43</v>
      </c>
      <c r="C36" s="13" t="s">
        <v>44</v>
      </c>
    </row>
    <row r="37" spans="1:3">
      <c r="A37" s="11"/>
      <c r="B37" s="12" t="s">
        <v>45</v>
      </c>
      <c r="C37" s="13" t="s">
        <v>384</v>
      </c>
    </row>
    <row r="38" spans="1:3">
      <c r="A38" s="11" t="s">
        <v>385</v>
      </c>
      <c r="B38" s="12" t="s">
        <v>386</v>
      </c>
      <c r="C38" s="13" t="s">
        <v>46</v>
      </c>
    </row>
    <row r="39" spans="1:3">
      <c r="A39" s="11"/>
      <c r="B39" s="12" t="s">
        <v>47</v>
      </c>
      <c r="C39" s="13" t="s">
        <v>48</v>
      </c>
    </row>
    <row r="40" spans="1:3">
      <c r="A40" s="11"/>
      <c r="B40" s="12" t="s">
        <v>446</v>
      </c>
      <c r="C40" s="13" t="s">
        <v>456</v>
      </c>
    </row>
    <row r="41" spans="1:3">
      <c r="A41" s="11"/>
      <c r="B41" s="12" t="s">
        <v>49</v>
      </c>
      <c r="C41" s="13" t="s">
        <v>50</v>
      </c>
    </row>
    <row r="42" spans="1:3">
      <c r="A42" s="11" t="s">
        <v>387</v>
      </c>
      <c r="B42" s="12" t="s">
        <v>51</v>
      </c>
      <c r="C42" s="13" t="s">
        <v>52</v>
      </c>
    </row>
    <row r="43" spans="1:3">
      <c r="A43" s="11"/>
      <c r="B43" s="12" t="s">
        <v>53</v>
      </c>
      <c r="C43" s="13" t="s">
        <v>54</v>
      </c>
    </row>
    <row r="44" spans="1:3">
      <c r="A44" s="11"/>
      <c r="B44" s="12" t="s">
        <v>55</v>
      </c>
      <c r="C44" s="13" t="s">
        <v>56</v>
      </c>
    </row>
    <row r="45" spans="1:3">
      <c r="A45" s="11"/>
      <c r="B45" s="12" t="s">
        <v>57</v>
      </c>
      <c r="C45" s="13" t="s">
        <v>58</v>
      </c>
    </row>
    <row r="46" spans="1:3">
      <c r="A46" s="11"/>
      <c r="B46" s="12" t="s">
        <v>59</v>
      </c>
      <c r="C46" s="13" t="s">
        <v>60</v>
      </c>
    </row>
    <row r="47" spans="1:3">
      <c r="A47" s="11"/>
      <c r="B47" s="12" t="s">
        <v>61</v>
      </c>
      <c r="C47" s="13" t="s">
        <v>62</v>
      </c>
    </row>
    <row r="48" spans="1:3">
      <c r="A48" s="11"/>
      <c r="B48" s="12" t="s">
        <v>388</v>
      </c>
      <c r="C48" s="13" t="s">
        <v>63</v>
      </c>
    </row>
    <row r="49" spans="1:3">
      <c r="A49" s="11"/>
      <c r="B49" s="12" t="s">
        <v>64</v>
      </c>
      <c r="C49" s="13" t="s">
        <v>389</v>
      </c>
    </row>
    <row r="50" spans="1:3">
      <c r="A50" s="11" t="s">
        <v>390</v>
      </c>
      <c r="B50" s="12" t="s">
        <v>65</v>
      </c>
      <c r="C50" s="13" t="s">
        <v>66</v>
      </c>
    </row>
    <row r="51" spans="1:3">
      <c r="A51" s="11"/>
      <c r="B51" s="12" t="s">
        <v>67</v>
      </c>
      <c r="C51" s="13" t="s">
        <v>68</v>
      </c>
    </row>
    <row r="52" spans="1:3">
      <c r="A52" s="11"/>
      <c r="B52" s="12" t="s">
        <v>69</v>
      </c>
      <c r="C52" s="13" t="s">
        <v>70</v>
      </c>
    </row>
    <row r="53" spans="1:3">
      <c r="A53" s="11"/>
      <c r="B53" s="12" t="s">
        <v>391</v>
      </c>
      <c r="C53" s="13" t="s">
        <v>392</v>
      </c>
    </row>
    <row r="54" spans="1:3">
      <c r="A54" s="11" t="s">
        <v>393</v>
      </c>
      <c r="B54" s="12">
        <v>1</v>
      </c>
      <c r="C54" s="13" t="s">
        <v>71</v>
      </c>
    </row>
    <row r="55" spans="1:3">
      <c r="A55" s="11"/>
      <c r="B55" s="12">
        <v>2</v>
      </c>
      <c r="C55" s="13" t="s">
        <v>72</v>
      </c>
    </row>
    <row r="56" spans="1:3">
      <c r="A56" s="11"/>
      <c r="B56" s="12">
        <v>3</v>
      </c>
      <c r="C56" s="13" t="s">
        <v>73</v>
      </c>
    </row>
    <row r="57" spans="1:3">
      <c r="A57" s="11"/>
      <c r="B57" s="12">
        <v>4</v>
      </c>
      <c r="C57" s="13" t="s">
        <v>460</v>
      </c>
    </row>
    <row r="58" spans="1:3">
      <c r="A58" s="11"/>
      <c r="B58" s="12">
        <v>5</v>
      </c>
      <c r="C58" s="13" t="s">
        <v>461</v>
      </c>
    </row>
    <row r="59" spans="1:3">
      <c r="A59" s="11"/>
      <c r="B59" s="12">
        <v>6</v>
      </c>
      <c r="C59" s="13" t="s">
        <v>74</v>
      </c>
    </row>
    <row r="60" spans="1:3">
      <c r="A60" s="11"/>
      <c r="B60" s="12">
        <v>7</v>
      </c>
      <c r="C60" s="13" t="s">
        <v>75</v>
      </c>
    </row>
    <row r="61" spans="1:3">
      <c r="A61" s="11"/>
      <c r="B61" s="12">
        <v>8</v>
      </c>
      <c r="C61" s="13" t="s">
        <v>76</v>
      </c>
    </row>
    <row r="62" spans="1:3">
      <c r="A62" s="11"/>
      <c r="B62" s="12">
        <v>9</v>
      </c>
      <c r="C62" s="13" t="s">
        <v>77</v>
      </c>
    </row>
    <row r="63" spans="1:3">
      <c r="A63" s="11"/>
      <c r="B63" s="12">
        <v>10</v>
      </c>
      <c r="C63" s="13" t="s">
        <v>78</v>
      </c>
    </row>
    <row r="64" spans="1:3">
      <c r="A64" s="11"/>
      <c r="B64" s="12">
        <v>11</v>
      </c>
      <c r="C64" s="13" t="s">
        <v>79</v>
      </c>
    </row>
    <row r="65" spans="1:3">
      <c r="A65" s="11"/>
      <c r="B65" s="12">
        <v>12</v>
      </c>
      <c r="C65" s="13" t="s">
        <v>394</v>
      </c>
    </row>
    <row r="66" spans="1:3">
      <c r="A66" s="11" t="s">
        <v>80</v>
      </c>
      <c r="B66" s="12">
        <v>0</v>
      </c>
      <c r="C66" s="19" t="s">
        <v>81</v>
      </c>
    </row>
    <row r="67" spans="1:3">
      <c r="A67" s="11"/>
      <c r="B67" s="12">
        <v>1</v>
      </c>
      <c r="C67" s="19" t="s">
        <v>395</v>
      </c>
    </row>
    <row r="68" spans="1:3">
      <c r="A68" s="11"/>
      <c r="B68" s="12">
        <v>2</v>
      </c>
      <c r="C68" s="19" t="s">
        <v>396</v>
      </c>
    </row>
    <row r="69" spans="1:3">
      <c r="A69" s="11"/>
      <c r="B69" s="12">
        <v>3</v>
      </c>
      <c r="C69" s="19" t="s">
        <v>397</v>
      </c>
    </row>
    <row r="70" spans="1:3">
      <c r="A70" s="11"/>
      <c r="B70" s="12">
        <v>4</v>
      </c>
      <c r="C70" s="19" t="s">
        <v>398</v>
      </c>
    </row>
    <row r="71" spans="1:3">
      <c r="A71" s="11"/>
      <c r="B71" s="12">
        <v>5</v>
      </c>
      <c r="C71" s="19" t="s">
        <v>399</v>
      </c>
    </row>
    <row r="72" spans="1:3">
      <c r="A72" s="11"/>
      <c r="B72" s="12">
        <v>6</v>
      </c>
      <c r="C72" s="29" t="s">
        <v>400</v>
      </c>
    </row>
    <row r="73" spans="1:3">
      <c r="A73" s="11"/>
      <c r="B73" s="12" t="s">
        <v>401</v>
      </c>
      <c r="C73" s="13" t="s">
        <v>82</v>
      </c>
    </row>
    <row r="74" spans="1:3">
      <c r="A74" s="11"/>
      <c r="B74" s="12" t="s">
        <v>446</v>
      </c>
      <c r="C74" s="13" t="s">
        <v>83</v>
      </c>
    </row>
    <row r="75" spans="1:3">
      <c r="A75" s="11"/>
      <c r="B75" s="12" t="s">
        <v>84</v>
      </c>
      <c r="C75" s="13" t="s">
        <v>85</v>
      </c>
    </row>
    <row r="76" spans="1:3">
      <c r="A76" s="11" t="s">
        <v>402</v>
      </c>
      <c r="B76" s="12" t="s">
        <v>86</v>
      </c>
      <c r="C76" s="13" t="s">
        <v>87</v>
      </c>
    </row>
    <row r="77" spans="1:3">
      <c r="A77" s="14"/>
      <c r="B77" s="12" t="s">
        <v>88</v>
      </c>
      <c r="C77" s="13" t="s">
        <v>89</v>
      </c>
    </row>
    <row r="78" spans="1:3">
      <c r="A78" s="14"/>
      <c r="B78" s="12" t="s">
        <v>90</v>
      </c>
      <c r="C78" s="13" t="s">
        <v>91</v>
      </c>
    </row>
    <row r="79" spans="1:3">
      <c r="A79" s="14"/>
      <c r="B79" s="12" t="s">
        <v>92</v>
      </c>
      <c r="C79" s="13" t="s">
        <v>93</v>
      </c>
    </row>
    <row r="80" spans="1:3">
      <c r="A80" s="14"/>
      <c r="B80" s="12" t="s">
        <v>403</v>
      </c>
      <c r="C80" s="13" t="s">
        <v>94</v>
      </c>
    </row>
    <row r="81" spans="1:3">
      <c r="A81" s="11" t="s">
        <v>404</v>
      </c>
      <c r="B81" s="11">
        <v>1</v>
      </c>
      <c r="C81" s="23" t="s">
        <v>405</v>
      </c>
    </row>
    <row r="82" spans="1:3">
      <c r="A82" s="11"/>
      <c r="B82" s="11">
        <v>2</v>
      </c>
      <c r="C82" s="23" t="s">
        <v>406</v>
      </c>
    </row>
    <row r="83" spans="1:3">
      <c r="A83" s="11" t="s">
        <v>452</v>
      </c>
      <c r="B83" s="12" t="s">
        <v>0</v>
      </c>
      <c r="C83" s="13" t="s">
        <v>95</v>
      </c>
    </row>
    <row r="84" spans="1:3">
      <c r="A84" s="14"/>
      <c r="B84" s="12" t="s">
        <v>96</v>
      </c>
      <c r="C84" s="13" t="s">
        <v>97</v>
      </c>
    </row>
    <row r="85" spans="1:3">
      <c r="A85" s="14"/>
      <c r="B85" s="12" t="s">
        <v>98</v>
      </c>
      <c r="C85" s="13" t="s">
        <v>875</v>
      </c>
    </row>
    <row r="86" spans="1:3">
      <c r="A86" s="14"/>
      <c r="B86" s="12" t="s">
        <v>99</v>
      </c>
      <c r="C86" s="13" t="s">
        <v>876</v>
      </c>
    </row>
    <row r="87" spans="1:3">
      <c r="A87" s="14"/>
      <c r="B87" s="12" t="s">
        <v>407</v>
      </c>
      <c r="C87" s="13" t="s">
        <v>100</v>
      </c>
    </row>
    <row r="88" spans="1:3">
      <c r="A88" s="14"/>
      <c r="B88" s="12" t="s">
        <v>408</v>
      </c>
      <c r="C88" s="13" t="s">
        <v>409</v>
      </c>
    </row>
    <row r="89" spans="1:3">
      <c r="A89" s="11" t="s">
        <v>410</v>
      </c>
      <c r="B89" s="12">
        <v>1</v>
      </c>
      <c r="C89" s="13" t="s">
        <v>101</v>
      </c>
    </row>
    <row r="90" spans="1:3">
      <c r="A90" s="14"/>
      <c r="B90" s="12">
        <v>0</v>
      </c>
      <c r="C90" s="13" t="s">
        <v>102</v>
      </c>
    </row>
    <row r="91" spans="1:3">
      <c r="A91" s="11" t="s">
        <v>411</v>
      </c>
      <c r="B91" s="12" t="s">
        <v>106</v>
      </c>
      <c r="C91" s="24" t="s">
        <v>107</v>
      </c>
    </row>
    <row r="92" spans="1:3">
      <c r="A92" s="11"/>
      <c r="B92" s="12" t="s">
        <v>108</v>
      </c>
      <c r="C92" s="24" t="s">
        <v>109</v>
      </c>
    </row>
    <row r="93" spans="1:3">
      <c r="A93" s="11"/>
      <c r="B93" s="12" t="s">
        <v>110</v>
      </c>
      <c r="C93" s="24" t="s">
        <v>111</v>
      </c>
    </row>
    <row r="94" spans="1:3">
      <c r="A94" s="11"/>
      <c r="B94" s="12" t="s">
        <v>112</v>
      </c>
      <c r="C94" s="24" t="s">
        <v>113</v>
      </c>
    </row>
    <row r="95" spans="1:3">
      <c r="A95" s="11"/>
      <c r="B95" s="12" t="s">
        <v>114</v>
      </c>
      <c r="C95" s="24" t="s">
        <v>115</v>
      </c>
    </row>
    <row r="96" spans="1:3">
      <c r="A96" s="11"/>
      <c r="B96" s="12" t="s">
        <v>116</v>
      </c>
      <c r="C96" s="24" t="s">
        <v>117</v>
      </c>
    </row>
    <row r="97" spans="1:3">
      <c r="A97" s="11"/>
      <c r="B97" s="12" t="s">
        <v>118</v>
      </c>
      <c r="C97" s="24" t="s">
        <v>119</v>
      </c>
    </row>
    <row r="98" spans="1:3">
      <c r="A98" s="11"/>
      <c r="B98" s="12" t="s">
        <v>120</v>
      </c>
      <c r="C98" s="24" t="s">
        <v>121</v>
      </c>
    </row>
    <row r="99" spans="1:3">
      <c r="A99" s="11"/>
      <c r="B99" s="12" t="s">
        <v>122</v>
      </c>
      <c r="C99" s="24" t="s">
        <v>123</v>
      </c>
    </row>
    <row r="100" spans="1:3">
      <c r="A100" s="11"/>
      <c r="B100" s="12" t="s">
        <v>124</v>
      </c>
      <c r="C100" s="24" t="s">
        <v>125</v>
      </c>
    </row>
    <row r="101" spans="1:3">
      <c r="A101" s="11"/>
      <c r="B101" s="12" t="s">
        <v>126</v>
      </c>
      <c r="C101" s="24" t="s">
        <v>412</v>
      </c>
    </row>
    <row r="102" spans="1:3">
      <c r="A102" s="11" t="s">
        <v>413</v>
      </c>
      <c r="B102" s="12" t="s">
        <v>127</v>
      </c>
      <c r="C102" s="25" t="s">
        <v>128</v>
      </c>
    </row>
    <row r="103" spans="1:3">
      <c r="A103" s="11"/>
      <c r="B103" s="12" t="s">
        <v>129</v>
      </c>
      <c r="C103" s="25" t="s">
        <v>130</v>
      </c>
    </row>
    <row r="104" spans="1:3">
      <c r="A104" s="11" t="s">
        <v>414</v>
      </c>
      <c r="B104" s="12" t="s">
        <v>131</v>
      </c>
      <c r="C104" s="25" t="s">
        <v>132</v>
      </c>
    </row>
    <row r="105" spans="1:3">
      <c r="A105" s="11"/>
      <c r="B105" s="12" t="s">
        <v>133</v>
      </c>
      <c r="C105" s="25" t="s">
        <v>134</v>
      </c>
    </row>
    <row r="106" spans="1:3">
      <c r="A106" s="11"/>
      <c r="B106" s="12" t="s">
        <v>135</v>
      </c>
      <c r="C106" s="25" t="s">
        <v>136</v>
      </c>
    </row>
    <row r="107" spans="1:3">
      <c r="A107" s="11"/>
      <c r="B107" s="12" t="s">
        <v>137</v>
      </c>
      <c r="C107" s="25" t="s">
        <v>138</v>
      </c>
    </row>
    <row r="108" spans="1:3">
      <c r="A108" s="11" t="s">
        <v>458</v>
      </c>
      <c r="B108" s="12" t="s">
        <v>362</v>
      </c>
      <c r="C108" s="25" t="s">
        <v>363</v>
      </c>
    </row>
    <row r="109" spans="1:3">
      <c r="A109" s="11"/>
      <c r="B109" s="12" t="s">
        <v>364</v>
      </c>
      <c r="C109" s="25" t="s">
        <v>365</v>
      </c>
    </row>
    <row r="110" spans="1:3">
      <c r="A110" s="11"/>
      <c r="B110" s="12" t="s">
        <v>366</v>
      </c>
      <c r="C110" s="25" t="s">
        <v>139</v>
      </c>
    </row>
    <row r="111" spans="1:3">
      <c r="A111" s="11"/>
      <c r="B111" s="12" t="s">
        <v>367</v>
      </c>
      <c r="C111" s="25" t="s">
        <v>140</v>
      </c>
    </row>
    <row r="112" spans="1:3">
      <c r="A112" s="11"/>
      <c r="B112" s="12" t="s">
        <v>368</v>
      </c>
      <c r="C112" s="25" t="s">
        <v>369</v>
      </c>
    </row>
    <row r="113" spans="1:3">
      <c r="A113" s="11"/>
      <c r="B113" s="12" t="s">
        <v>370</v>
      </c>
      <c r="C113" s="25" t="s">
        <v>371</v>
      </c>
    </row>
    <row r="114" spans="1:3">
      <c r="A114" s="11"/>
      <c r="B114" s="12" t="s">
        <v>372</v>
      </c>
      <c r="C114" s="25" t="s">
        <v>373</v>
      </c>
    </row>
    <row r="115" spans="1:3">
      <c r="A115" s="11"/>
      <c r="B115" s="12" t="s">
        <v>374</v>
      </c>
      <c r="C115" s="25" t="s">
        <v>375</v>
      </c>
    </row>
    <row r="116" spans="1:3">
      <c r="A116" s="11"/>
      <c r="B116" s="12" t="s">
        <v>376</v>
      </c>
      <c r="C116" s="25" t="s">
        <v>377</v>
      </c>
    </row>
    <row r="117" spans="1:3">
      <c r="A117" s="11"/>
      <c r="B117" s="12" t="s">
        <v>415</v>
      </c>
      <c r="C117" s="25" t="s">
        <v>416</v>
      </c>
    </row>
    <row r="118" spans="1:3">
      <c r="A118" s="11"/>
      <c r="B118" s="12" t="s">
        <v>845</v>
      </c>
      <c r="C118" s="25" t="s">
        <v>846</v>
      </c>
    </row>
    <row r="119" spans="1:3">
      <c r="A119" s="47" t="s">
        <v>417</v>
      </c>
      <c r="B119" s="47">
        <v>0</v>
      </c>
      <c r="C119" s="48" t="s">
        <v>287</v>
      </c>
    </row>
    <row r="120" spans="1:3">
      <c r="A120" s="47"/>
      <c r="B120" s="47">
        <v>9</v>
      </c>
      <c r="C120" s="48" t="s">
        <v>147</v>
      </c>
    </row>
    <row r="121" spans="1:3">
      <c r="A121" s="47"/>
      <c r="B121" s="47">
        <v>10</v>
      </c>
      <c r="C121" s="48" t="s">
        <v>169</v>
      </c>
    </row>
    <row r="122" spans="1:3">
      <c r="A122" s="47"/>
      <c r="B122" s="47">
        <v>15</v>
      </c>
      <c r="C122" s="48" t="s">
        <v>274</v>
      </c>
    </row>
    <row r="123" spans="1:3">
      <c r="A123" s="47"/>
      <c r="B123" s="47">
        <v>20</v>
      </c>
      <c r="C123" s="48" t="s">
        <v>288</v>
      </c>
    </row>
    <row r="124" spans="1:3">
      <c r="A124" s="47"/>
      <c r="B124" s="47">
        <v>30</v>
      </c>
      <c r="C124" s="48" t="s">
        <v>208</v>
      </c>
    </row>
    <row r="125" spans="1:3">
      <c r="A125" s="47"/>
      <c r="B125" s="47">
        <v>40</v>
      </c>
      <c r="C125" s="48" t="s">
        <v>203</v>
      </c>
    </row>
    <row r="126" spans="1:3">
      <c r="A126" s="47"/>
      <c r="B126" s="47">
        <v>50</v>
      </c>
      <c r="C126" s="48" t="s">
        <v>198</v>
      </c>
    </row>
    <row r="127" spans="1:3">
      <c r="A127" s="47"/>
      <c r="B127" s="47">
        <v>51</v>
      </c>
      <c r="C127" s="48" t="s">
        <v>206</v>
      </c>
    </row>
    <row r="128" spans="1:3">
      <c r="A128" s="47"/>
      <c r="B128" s="47">
        <v>60</v>
      </c>
      <c r="C128" s="48" t="s">
        <v>253</v>
      </c>
    </row>
    <row r="129" spans="1:3">
      <c r="A129" s="47"/>
      <c r="B129" s="47">
        <v>61</v>
      </c>
      <c r="C129" s="48" t="s">
        <v>289</v>
      </c>
    </row>
    <row r="130" spans="1:3">
      <c r="A130" s="47"/>
      <c r="B130" s="47">
        <v>62</v>
      </c>
      <c r="C130" s="48" t="s">
        <v>238</v>
      </c>
    </row>
    <row r="131" spans="1:3">
      <c r="A131" s="47"/>
      <c r="B131" s="47">
        <v>63</v>
      </c>
      <c r="C131" s="48" t="s">
        <v>247</v>
      </c>
    </row>
    <row r="132" spans="1:3">
      <c r="A132" s="47"/>
      <c r="B132" s="47">
        <v>64</v>
      </c>
      <c r="C132" s="48" t="s">
        <v>290</v>
      </c>
    </row>
    <row r="133" spans="1:3">
      <c r="A133" s="47"/>
      <c r="B133" s="47">
        <v>70</v>
      </c>
      <c r="C133" s="48" t="s">
        <v>283</v>
      </c>
    </row>
    <row r="134" spans="1:3">
      <c r="A134" s="47"/>
      <c r="B134" s="47">
        <v>71</v>
      </c>
      <c r="C134" s="48" t="s">
        <v>291</v>
      </c>
    </row>
    <row r="135" spans="1:3">
      <c r="A135" s="47"/>
      <c r="B135" s="47">
        <v>80</v>
      </c>
      <c r="C135" s="48" t="s">
        <v>292</v>
      </c>
    </row>
    <row r="136" spans="1:3">
      <c r="A136" s="47"/>
      <c r="B136" s="47">
        <v>90</v>
      </c>
      <c r="C136" s="48" t="s">
        <v>293</v>
      </c>
    </row>
    <row r="137" spans="1:3">
      <c r="A137" s="47"/>
      <c r="B137" s="47">
        <v>100</v>
      </c>
      <c r="C137" s="48" t="s">
        <v>141</v>
      </c>
    </row>
    <row r="138" spans="1:3">
      <c r="A138" s="47"/>
      <c r="B138" s="47">
        <v>110</v>
      </c>
      <c r="C138" s="48" t="s">
        <v>196</v>
      </c>
    </row>
    <row r="139" spans="1:3">
      <c r="A139" s="47"/>
      <c r="B139" s="47">
        <v>111</v>
      </c>
      <c r="C139" s="48" t="s">
        <v>239</v>
      </c>
    </row>
    <row r="140" spans="1:3">
      <c r="A140" s="47"/>
      <c r="B140" s="47">
        <v>112</v>
      </c>
      <c r="C140" s="48" t="s">
        <v>294</v>
      </c>
    </row>
    <row r="141" spans="1:3">
      <c r="A141" s="47"/>
      <c r="B141" s="47">
        <v>113</v>
      </c>
      <c r="C141" s="48" t="s">
        <v>295</v>
      </c>
    </row>
    <row r="142" spans="1:3">
      <c r="A142" s="47"/>
      <c r="B142" s="47">
        <v>114</v>
      </c>
      <c r="C142" s="48" t="s">
        <v>230</v>
      </c>
    </row>
    <row r="143" spans="1:3">
      <c r="A143" s="47"/>
      <c r="B143" s="47">
        <v>115</v>
      </c>
      <c r="C143" s="48" t="s">
        <v>154</v>
      </c>
    </row>
    <row r="144" spans="1:3">
      <c r="A144" s="47"/>
      <c r="B144" s="47">
        <v>116</v>
      </c>
      <c r="C144" s="48" t="s">
        <v>150</v>
      </c>
    </row>
    <row r="145" spans="1:3">
      <c r="A145" s="47"/>
      <c r="B145" s="47">
        <v>117</v>
      </c>
      <c r="C145" s="48" t="s">
        <v>296</v>
      </c>
    </row>
    <row r="146" spans="1:3">
      <c r="A146" s="47"/>
      <c r="B146" s="47">
        <v>120</v>
      </c>
      <c r="C146" s="48" t="s">
        <v>297</v>
      </c>
    </row>
    <row r="147" spans="1:3">
      <c r="A147" s="47"/>
      <c r="B147" s="47">
        <v>121</v>
      </c>
      <c r="C147" s="48" t="s">
        <v>270</v>
      </c>
    </row>
    <row r="148" spans="1:3">
      <c r="A148" s="47"/>
      <c r="B148" s="47">
        <v>122</v>
      </c>
      <c r="C148" s="48" t="s">
        <v>258</v>
      </c>
    </row>
    <row r="149" spans="1:3">
      <c r="A149" s="47"/>
      <c r="B149" s="47">
        <v>123</v>
      </c>
      <c r="C149" s="48" t="s">
        <v>160</v>
      </c>
    </row>
    <row r="150" spans="1:3">
      <c r="A150" s="47"/>
      <c r="B150" s="47">
        <v>124</v>
      </c>
      <c r="C150" s="48" t="s">
        <v>298</v>
      </c>
    </row>
    <row r="151" spans="1:3">
      <c r="A151" s="47"/>
      <c r="B151" s="47">
        <v>125</v>
      </c>
      <c r="C151" s="48" t="s">
        <v>299</v>
      </c>
    </row>
    <row r="152" spans="1:3">
      <c r="A152" s="47"/>
      <c r="B152" s="47">
        <v>126</v>
      </c>
      <c r="C152" s="48" t="s">
        <v>300</v>
      </c>
    </row>
    <row r="153" spans="1:3">
      <c r="A153" s="47"/>
      <c r="B153" s="47">
        <v>127</v>
      </c>
      <c r="C153" s="48" t="s">
        <v>216</v>
      </c>
    </row>
    <row r="154" spans="1:3">
      <c r="A154" s="47"/>
      <c r="B154" s="47">
        <v>130</v>
      </c>
      <c r="C154" s="48" t="s">
        <v>197</v>
      </c>
    </row>
    <row r="155" spans="1:3">
      <c r="A155" s="47"/>
      <c r="B155" s="47">
        <v>131</v>
      </c>
      <c r="C155" s="48" t="s">
        <v>243</v>
      </c>
    </row>
    <row r="156" spans="1:3">
      <c r="A156" s="47"/>
      <c r="B156" s="47">
        <v>132</v>
      </c>
      <c r="C156" s="48" t="s">
        <v>301</v>
      </c>
    </row>
    <row r="157" spans="1:3">
      <c r="A157" s="47"/>
      <c r="B157" s="47">
        <v>133</v>
      </c>
      <c r="C157" s="48" t="s">
        <v>302</v>
      </c>
    </row>
    <row r="158" spans="1:3">
      <c r="A158" s="47"/>
      <c r="B158" s="47">
        <v>134</v>
      </c>
      <c r="C158" s="48" t="s">
        <v>303</v>
      </c>
    </row>
    <row r="159" spans="1:3">
      <c r="A159" s="47"/>
      <c r="B159" s="47">
        <v>135</v>
      </c>
      <c r="C159" s="48" t="s">
        <v>190</v>
      </c>
    </row>
    <row r="160" spans="1:3">
      <c r="A160" s="47"/>
      <c r="B160" s="47">
        <v>136</v>
      </c>
      <c r="C160" s="48" t="s">
        <v>173</v>
      </c>
    </row>
    <row r="161" spans="1:3">
      <c r="A161" s="47"/>
      <c r="B161" s="47">
        <v>140</v>
      </c>
      <c r="C161" s="48" t="s">
        <v>165</v>
      </c>
    </row>
    <row r="162" spans="1:3">
      <c r="A162" s="47"/>
      <c r="B162" s="47">
        <v>141</v>
      </c>
      <c r="C162" s="48" t="s">
        <v>194</v>
      </c>
    </row>
    <row r="163" spans="1:3">
      <c r="A163" s="47"/>
      <c r="B163" s="47">
        <v>142</v>
      </c>
      <c r="C163" s="48" t="s">
        <v>304</v>
      </c>
    </row>
    <row r="164" spans="1:3">
      <c r="A164" s="47"/>
      <c r="B164" s="47">
        <v>150</v>
      </c>
      <c r="C164" s="48" t="s">
        <v>225</v>
      </c>
    </row>
    <row r="165" spans="1:3">
      <c r="A165" s="47"/>
      <c r="B165" s="47">
        <v>151</v>
      </c>
      <c r="C165" s="48" t="s">
        <v>305</v>
      </c>
    </row>
    <row r="166" spans="1:3">
      <c r="A166" s="47"/>
      <c r="B166" s="47">
        <v>152</v>
      </c>
      <c r="C166" s="48" t="s">
        <v>306</v>
      </c>
    </row>
    <row r="167" spans="1:3">
      <c r="A167" s="47"/>
      <c r="B167" s="47">
        <v>153</v>
      </c>
      <c r="C167" s="48" t="s">
        <v>307</v>
      </c>
    </row>
    <row r="168" spans="1:3">
      <c r="A168" s="47"/>
      <c r="B168" s="47">
        <v>160</v>
      </c>
      <c r="C168" s="48" t="s">
        <v>202</v>
      </c>
    </row>
    <row r="169" spans="1:3">
      <c r="A169" s="47"/>
      <c r="B169" s="47">
        <v>180</v>
      </c>
      <c r="C169" s="48" t="s">
        <v>308</v>
      </c>
    </row>
    <row r="170" spans="1:3">
      <c r="A170" s="47"/>
      <c r="B170" s="47">
        <v>190</v>
      </c>
      <c r="C170" s="48" t="s">
        <v>309</v>
      </c>
    </row>
    <row r="171" spans="1:3">
      <c r="A171" s="47"/>
      <c r="B171" s="47">
        <v>200</v>
      </c>
      <c r="C171" s="48" t="s">
        <v>226</v>
      </c>
    </row>
    <row r="172" spans="1:3">
      <c r="A172" s="47"/>
      <c r="B172" s="47">
        <v>201</v>
      </c>
      <c r="C172" s="48" t="s">
        <v>310</v>
      </c>
    </row>
    <row r="173" spans="1:3">
      <c r="A173" s="47"/>
      <c r="B173" s="47">
        <v>202</v>
      </c>
      <c r="C173" s="48" t="s">
        <v>311</v>
      </c>
    </row>
    <row r="174" spans="1:3">
      <c r="A174" s="47"/>
      <c r="B174" s="47">
        <v>203</v>
      </c>
      <c r="C174" s="48" t="s">
        <v>220</v>
      </c>
    </row>
    <row r="175" spans="1:3">
      <c r="A175" s="47"/>
      <c r="B175" s="47">
        <v>204</v>
      </c>
      <c r="C175" s="48" t="s">
        <v>254</v>
      </c>
    </row>
    <row r="176" spans="1:3">
      <c r="A176" s="47"/>
      <c r="B176" s="47">
        <v>205</v>
      </c>
      <c r="C176" s="48" t="s">
        <v>184</v>
      </c>
    </row>
    <row r="177" spans="1:3">
      <c r="A177" s="47"/>
      <c r="B177" s="47">
        <v>206</v>
      </c>
      <c r="C177" s="48" t="s">
        <v>312</v>
      </c>
    </row>
    <row r="178" spans="1:3">
      <c r="A178" s="47"/>
      <c r="B178" s="47">
        <v>207</v>
      </c>
      <c r="C178" s="48" t="s">
        <v>191</v>
      </c>
    </row>
    <row r="179" spans="1:3">
      <c r="A179" s="47"/>
      <c r="B179" s="47">
        <v>208</v>
      </c>
      <c r="C179" s="48" t="s">
        <v>257</v>
      </c>
    </row>
    <row r="180" spans="1:3">
      <c r="A180" s="47"/>
      <c r="B180" s="47">
        <v>209</v>
      </c>
      <c r="C180" s="48" t="s">
        <v>210</v>
      </c>
    </row>
    <row r="181" spans="1:3">
      <c r="A181" s="47"/>
      <c r="B181" s="47">
        <v>210</v>
      </c>
      <c r="C181" s="48" t="s">
        <v>143</v>
      </c>
    </row>
    <row r="182" spans="1:3">
      <c r="A182" s="47"/>
      <c r="B182" s="47">
        <v>211</v>
      </c>
      <c r="C182" s="48" t="s">
        <v>235</v>
      </c>
    </row>
    <row r="183" spans="1:3">
      <c r="A183" s="47"/>
      <c r="B183" s="47">
        <v>212</v>
      </c>
      <c r="C183" s="48" t="s">
        <v>217</v>
      </c>
    </row>
    <row r="184" spans="1:3">
      <c r="A184" s="47"/>
      <c r="B184" s="47">
        <v>213</v>
      </c>
      <c r="C184" s="48" t="s">
        <v>236</v>
      </c>
    </row>
    <row r="185" spans="1:3">
      <c r="A185" s="47"/>
      <c r="B185" s="47">
        <v>214</v>
      </c>
      <c r="C185" s="48" t="s">
        <v>313</v>
      </c>
    </row>
    <row r="186" spans="1:3">
      <c r="A186" s="47"/>
      <c r="B186" s="47">
        <v>215</v>
      </c>
      <c r="C186" s="48" t="s">
        <v>271</v>
      </c>
    </row>
    <row r="187" spans="1:3">
      <c r="A187" s="47"/>
      <c r="B187" s="47">
        <v>216</v>
      </c>
      <c r="C187" s="48" t="s">
        <v>187</v>
      </c>
    </row>
    <row r="188" spans="1:3">
      <c r="A188" s="47"/>
      <c r="B188" s="47">
        <v>217</v>
      </c>
      <c r="C188" s="48" t="s">
        <v>314</v>
      </c>
    </row>
    <row r="189" spans="1:3">
      <c r="A189" s="47"/>
      <c r="B189" s="47">
        <v>218</v>
      </c>
      <c r="C189" s="48" t="s">
        <v>315</v>
      </c>
    </row>
    <row r="190" spans="1:3">
      <c r="A190" s="47"/>
      <c r="B190" s="47">
        <v>219</v>
      </c>
      <c r="C190" s="48" t="s">
        <v>316</v>
      </c>
    </row>
    <row r="191" spans="1:3">
      <c r="A191" s="47"/>
      <c r="B191" s="47">
        <v>220</v>
      </c>
      <c r="C191" s="48" t="s">
        <v>273</v>
      </c>
    </row>
    <row r="192" spans="1:3">
      <c r="A192" s="47"/>
      <c r="B192" s="47">
        <v>230</v>
      </c>
      <c r="C192" s="48" t="s">
        <v>317</v>
      </c>
    </row>
    <row r="193" spans="1:3">
      <c r="A193" s="47"/>
      <c r="B193" s="47">
        <v>240</v>
      </c>
      <c r="C193" s="48" t="s">
        <v>174</v>
      </c>
    </row>
    <row r="194" spans="1:3">
      <c r="A194" s="47"/>
      <c r="B194" s="47">
        <v>241</v>
      </c>
      <c r="C194" s="48" t="s">
        <v>264</v>
      </c>
    </row>
    <row r="195" spans="1:3">
      <c r="A195" s="47"/>
      <c r="B195" s="47">
        <v>242</v>
      </c>
      <c r="C195" s="48" t="s">
        <v>163</v>
      </c>
    </row>
    <row r="196" spans="1:3">
      <c r="A196" s="47"/>
      <c r="B196" s="47">
        <v>243</v>
      </c>
      <c r="C196" s="48" t="s">
        <v>318</v>
      </c>
    </row>
    <row r="197" spans="1:3">
      <c r="A197" s="47"/>
      <c r="B197" s="47">
        <v>244</v>
      </c>
      <c r="C197" s="48" t="s">
        <v>161</v>
      </c>
    </row>
    <row r="198" spans="1:3">
      <c r="A198" s="47"/>
      <c r="B198" s="47">
        <v>245</v>
      </c>
      <c r="C198" s="48" t="s">
        <v>319</v>
      </c>
    </row>
    <row r="199" spans="1:3">
      <c r="A199" s="47"/>
      <c r="B199" s="47">
        <v>246</v>
      </c>
      <c r="C199" s="48" t="s">
        <v>320</v>
      </c>
    </row>
    <row r="200" spans="1:3">
      <c r="A200" s="47"/>
      <c r="B200" s="47">
        <v>249</v>
      </c>
      <c r="C200" s="48" t="s">
        <v>176</v>
      </c>
    </row>
    <row r="201" spans="1:3">
      <c r="A201" s="47"/>
      <c r="B201" s="47">
        <v>250</v>
      </c>
      <c r="C201" s="48" t="s">
        <v>178</v>
      </c>
    </row>
    <row r="202" spans="1:3">
      <c r="A202" s="47"/>
      <c r="B202" s="47">
        <v>251</v>
      </c>
      <c r="C202" s="48" t="s">
        <v>172</v>
      </c>
    </row>
    <row r="203" spans="1:3">
      <c r="A203" s="47"/>
      <c r="B203" s="47">
        <v>252</v>
      </c>
      <c r="C203" s="48" t="s">
        <v>262</v>
      </c>
    </row>
    <row r="204" spans="1:3">
      <c r="A204" s="47"/>
      <c r="B204" s="47">
        <v>253</v>
      </c>
      <c r="C204" s="48" t="s">
        <v>204</v>
      </c>
    </row>
    <row r="205" spans="1:3">
      <c r="A205" s="47"/>
      <c r="B205" s="47">
        <v>254</v>
      </c>
      <c r="C205" s="48" t="s">
        <v>277</v>
      </c>
    </row>
    <row r="206" spans="1:3">
      <c r="A206" s="47"/>
      <c r="B206" s="47">
        <v>255</v>
      </c>
      <c r="C206" s="48" t="s">
        <v>321</v>
      </c>
    </row>
    <row r="207" spans="1:3">
      <c r="A207" s="47"/>
      <c r="B207" s="47">
        <v>259</v>
      </c>
      <c r="C207" s="48" t="s">
        <v>286</v>
      </c>
    </row>
    <row r="208" spans="1:3">
      <c r="A208" s="47"/>
      <c r="B208" s="47">
        <v>260</v>
      </c>
      <c r="C208" s="48" t="s">
        <v>322</v>
      </c>
    </row>
    <row r="209" spans="1:3">
      <c r="A209" s="47"/>
      <c r="B209" s="47">
        <v>261</v>
      </c>
      <c r="C209" s="48" t="s">
        <v>285</v>
      </c>
    </row>
    <row r="210" spans="1:3">
      <c r="A210" s="47"/>
      <c r="B210" s="47">
        <v>262</v>
      </c>
      <c r="C210" s="48" t="s">
        <v>227</v>
      </c>
    </row>
    <row r="211" spans="1:3">
      <c r="A211" s="47"/>
      <c r="B211" s="47">
        <v>263</v>
      </c>
      <c r="C211" s="48" t="s">
        <v>215</v>
      </c>
    </row>
    <row r="212" spans="1:3">
      <c r="A212" s="47"/>
      <c r="B212" s="47">
        <v>269</v>
      </c>
      <c r="C212" s="48" t="s">
        <v>153</v>
      </c>
    </row>
    <row r="213" spans="1:3">
      <c r="A213" s="47"/>
      <c r="B213" s="47">
        <v>270</v>
      </c>
      <c r="C213" s="48" t="s">
        <v>323</v>
      </c>
    </row>
    <row r="214" spans="1:3">
      <c r="A214" s="47"/>
      <c r="B214" s="47">
        <v>271</v>
      </c>
      <c r="C214" s="48" t="s">
        <v>156</v>
      </c>
    </row>
    <row r="215" spans="1:3">
      <c r="A215" s="47"/>
      <c r="B215" s="47">
        <v>272</v>
      </c>
      <c r="C215" s="48" t="s">
        <v>209</v>
      </c>
    </row>
    <row r="216" spans="1:3">
      <c r="A216" s="47"/>
      <c r="B216" s="47">
        <v>273</v>
      </c>
      <c r="C216" s="48" t="s">
        <v>266</v>
      </c>
    </row>
    <row r="217" spans="1:3">
      <c r="A217" s="47"/>
      <c r="B217" s="47">
        <v>274</v>
      </c>
      <c r="C217" s="48" t="s">
        <v>228</v>
      </c>
    </row>
    <row r="218" spans="1:3">
      <c r="A218" s="47"/>
      <c r="B218" s="47">
        <v>275</v>
      </c>
      <c r="C218" s="48" t="s">
        <v>214</v>
      </c>
    </row>
    <row r="219" spans="1:3">
      <c r="A219" s="47"/>
      <c r="B219" s="47">
        <v>276</v>
      </c>
      <c r="C219" s="48" t="s">
        <v>221</v>
      </c>
    </row>
    <row r="220" spans="1:3">
      <c r="A220" s="47"/>
      <c r="B220" s="47">
        <v>277</v>
      </c>
      <c r="C220" s="48" t="s">
        <v>324</v>
      </c>
    </row>
    <row r="221" spans="1:3">
      <c r="A221" s="47"/>
      <c r="B221" s="47">
        <v>278</v>
      </c>
      <c r="C221" s="48" t="s">
        <v>325</v>
      </c>
    </row>
    <row r="222" spans="1:3">
      <c r="A222" s="47"/>
      <c r="B222" s="47">
        <v>279</v>
      </c>
      <c r="C222" s="48" t="s">
        <v>326</v>
      </c>
    </row>
    <row r="223" spans="1:3">
      <c r="A223" s="47"/>
      <c r="B223" s="47">
        <v>280</v>
      </c>
      <c r="C223" s="48" t="s">
        <v>327</v>
      </c>
    </row>
    <row r="224" spans="1:3">
      <c r="A224" s="47"/>
      <c r="B224" s="47">
        <v>281</v>
      </c>
      <c r="C224" s="48" t="s">
        <v>145</v>
      </c>
    </row>
    <row r="225" spans="1:3">
      <c r="A225" s="47"/>
      <c r="B225" s="47">
        <v>283</v>
      </c>
      <c r="C225" s="48" t="s">
        <v>166</v>
      </c>
    </row>
    <row r="226" spans="1:3">
      <c r="A226" s="47"/>
      <c r="B226" s="47">
        <v>284</v>
      </c>
      <c r="C226" s="48" t="s">
        <v>250</v>
      </c>
    </row>
    <row r="227" spans="1:3">
      <c r="A227" s="47"/>
      <c r="B227" s="47">
        <v>285</v>
      </c>
      <c r="C227" s="48" t="s">
        <v>159</v>
      </c>
    </row>
    <row r="228" spans="1:3">
      <c r="A228" s="47"/>
      <c r="B228" s="47">
        <v>286</v>
      </c>
      <c r="C228" s="48" t="s">
        <v>418</v>
      </c>
    </row>
    <row r="229" spans="1:3">
      <c r="A229" s="47"/>
      <c r="B229" s="47">
        <v>287</v>
      </c>
      <c r="C229" s="48" t="s">
        <v>183</v>
      </c>
    </row>
    <row r="230" spans="1:3">
      <c r="A230" s="47"/>
      <c r="B230" s="47">
        <v>288</v>
      </c>
      <c r="C230" s="48" t="s">
        <v>328</v>
      </c>
    </row>
    <row r="231" spans="1:3">
      <c r="A231" s="47"/>
      <c r="B231" s="47">
        <v>289</v>
      </c>
      <c r="C231" s="48" t="s">
        <v>256</v>
      </c>
    </row>
    <row r="232" spans="1:3">
      <c r="A232" s="47"/>
      <c r="B232" s="47">
        <v>290</v>
      </c>
      <c r="C232" s="48" t="s">
        <v>329</v>
      </c>
    </row>
    <row r="233" spans="1:3">
      <c r="A233" s="47"/>
      <c r="B233" s="47">
        <v>300</v>
      </c>
      <c r="C233" s="48" t="s">
        <v>330</v>
      </c>
    </row>
    <row r="234" spans="1:3">
      <c r="A234" s="47"/>
      <c r="B234" s="47">
        <v>301</v>
      </c>
      <c r="C234" s="48" t="s">
        <v>212</v>
      </c>
    </row>
    <row r="235" spans="1:3">
      <c r="A235" s="47"/>
      <c r="B235" s="47">
        <v>302</v>
      </c>
      <c r="C235" s="48" t="s">
        <v>207</v>
      </c>
    </row>
    <row r="236" spans="1:3">
      <c r="A236" s="47"/>
      <c r="B236" s="47">
        <v>303</v>
      </c>
      <c r="C236" s="48" t="s">
        <v>177</v>
      </c>
    </row>
    <row r="237" spans="1:3">
      <c r="A237" s="47"/>
      <c r="B237" s="47">
        <v>304</v>
      </c>
      <c r="C237" s="48" t="s">
        <v>151</v>
      </c>
    </row>
    <row r="238" spans="1:3">
      <c r="A238" s="47"/>
      <c r="B238" s="47">
        <v>305</v>
      </c>
      <c r="C238" s="48" t="s">
        <v>278</v>
      </c>
    </row>
    <row r="239" spans="1:3">
      <c r="A239" s="47"/>
      <c r="B239" s="47">
        <v>306</v>
      </c>
      <c r="C239" s="48" t="s">
        <v>249</v>
      </c>
    </row>
    <row r="240" spans="1:3">
      <c r="A240" s="47"/>
      <c r="B240" s="47">
        <v>307</v>
      </c>
      <c r="C240" s="48" t="s">
        <v>331</v>
      </c>
    </row>
    <row r="241" spans="1:3">
      <c r="A241" s="47"/>
      <c r="B241" s="47">
        <v>308</v>
      </c>
      <c r="C241" s="48" t="s">
        <v>185</v>
      </c>
    </row>
    <row r="242" spans="1:3">
      <c r="A242" s="47"/>
      <c r="B242" s="47">
        <v>309</v>
      </c>
      <c r="C242" s="48" t="s">
        <v>419</v>
      </c>
    </row>
    <row r="243" spans="1:3">
      <c r="A243" s="47"/>
      <c r="B243" s="47">
        <v>310</v>
      </c>
      <c r="C243" s="48" t="s">
        <v>244</v>
      </c>
    </row>
    <row r="244" spans="1:3">
      <c r="A244" s="47"/>
      <c r="B244" s="47">
        <v>311</v>
      </c>
      <c r="C244" s="48" t="s">
        <v>878</v>
      </c>
    </row>
    <row r="245" spans="1:3">
      <c r="A245" s="47"/>
      <c r="B245" s="47">
        <v>312</v>
      </c>
      <c r="C245" s="48" t="s">
        <v>877</v>
      </c>
    </row>
    <row r="246" spans="1:3">
      <c r="A246" s="47"/>
      <c r="B246" s="47">
        <v>313</v>
      </c>
      <c r="C246" s="48" t="s">
        <v>275</v>
      </c>
    </row>
    <row r="247" spans="1:3">
      <c r="A247" s="47"/>
      <c r="B247" s="47">
        <v>314</v>
      </c>
      <c r="C247" s="48" t="s">
        <v>269</v>
      </c>
    </row>
    <row r="248" spans="1:3">
      <c r="A248" s="47"/>
      <c r="B248" s="47">
        <v>315</v>
      </c>
      <c r="C248" s="48" t="s">
        <v>281</v>
      </c>
    </row>
    <row r="249" spans="1:3">
      <c r="A249" s="47"/>
      <c r="B249" s="47">
        <v>316</v>
      </c>
      <c r="C249" s="48" t="s">
        <v>332</v>
      </c>
    </row>
    <row r="250" spans="1:3">
      <c r="A250" s="47"/>
      <c r="B250" s="47">
        <v>317</v>
      </c>
      <c r="C250" s="48" t="s">
        <v>333</v>
      </c>
    </row>
    <row r="251" spans="1:3">
      <c r="A251" s="47"/>
      <c r="B251" s="47">
        <v>318</v>
      </c>
      <c r="C251" s="48" t="s">
        <v>334</v>
      </c>
    </row>
    <row r="252" spans="1:3">
      <c r="A252" s="47"/>
      <c r="B252" s="47">
        <v>400</v>
      </c>
      <c r="C252" s="48" t="s">
        <v>248</v>
      </c>
    </row>
    <row r="253" spans="1:3">
      <c r="A253" s="47"/>
      <c r="B253" s="47">
        <v>410</v>
      </c>
      <c r="C253" s="48" t="s">
        <v>284</v>
      </c>
    </row>
    <row r="254" spans="1:3">
      <c r="A254" s="47"/>
      <c r="B254" s="47">
        <v>411</v>
      </c>
      <c r="C254" s="48" t="s">
        <v>260</v>
      </c>
    </row>
    <row r="255" spans="1:3">
      <c r="A255" s="47"/>
      <c r="B255" s="47">
        <v>412</v>
      </c>
      <c r="C255" s="48" t="s">
        <v>168</v>
      </c>
    </row>
    <row r="256" spans="1:3">
      <c r="A256" s="47"/>
      <c r="B256" s="47">
        <v>413</v>
      </c>
      <c r="C256" s="48" t="s">
        <v>335</v>
      </c>
    </row>
    <row r="257" spans="1:3">
      <c r="A257" s="47"/>
      <c r="B257" s="47">
        <v>414</v>
      </c>
      <c r="C257" s="48" t="s">
        <v>336</v>
      </c>
    </row>
    <row r="258" spans="1:3">
      <c r="A258" s="47"/>
      <c r="B258" s="47">
        <v>415</v>
      </c>
      <c r="C258" s="48" t="s">
        <v>255</v>
      </c>
    </row>
    <row r="259" spans="1:3">
      <c r="A259" s="47"/>
      <c r="B259" s="47">
        <v>416</v>
      </c>
      <c r="C259" s="48" t="s">
        <v>222</v>
      </c>
    </row>
    <row r="260" spans="1:3">
      <c r="A260" s="47"/>
      <c r="B260" s="47">
        <v>417</v>
      </c>
      <c r="C260" s="48" t="s">
        <v>337</v>
      </c>
    </row>
    <row r="261" spans="1:3">
      <c r="A261" s="47"/>
      <c r="B261" s="47">
        <v>420</v>
      </c>
      <c r="C261" s="48" t="s">
        <v>158</v>
      </c>
    </row>
    <row r="262" spans="1:3">
      <c r="A262" s="47"/>
      <c r="B262" s="47">
        <v>430</v>
      </c>
      <c r="C262" s="48" t="s">
        <v>189</v>
      </c>
    </row>
    <row r="263" spans="1:3">
      <c r="A263" s="47"/>
      <c r="B263" s="47">
        <v>440</v>
      </c>
      <c r="C263" s="48" t="s">
        <v>142</v>
      </c>
    </row>
    <row r="264" spans="1:3">
      <c r="A264" s="47"/>
      <c r="B264" s="47">
        <v>500</v>
      </c>
      <c r="C264" s="48" t="s">
        <v>186</v>
      </c>
    </row>
    <row r="265" spans="1:3">
      <c r="A265" s="47"/>
      <c r="B265" s="47">
        <v>501</v>
      </c>
      <c r="C265" s="48" t="s">
        <v>338</v>
      </c>
    </row>
    <row r="266" spans="1:3">
      <c r="A266" s="47"/>
      <c r="B266" s="47">
        <v>502</v>
      </c>
      <c r="C266" s="48" t="s">
        <v>339</v>
      </c>
    </row>
    <row r="267" spans="1:3">
      <c r="A267" s="47"/>
      <c r="B267" s="47">
        <v>510</v>
      </c>
      <c r="C267" s="48" t="s">
        <v>149</v>
      </c>
    </row>
    <row r="268" spans="1:3">
      <c r="A268" s="47"/>
      <c r="B268" s="47">
        <v>520</v>
      </c>
      <c r="C268" s="48" t="s">
        <v>268</v>
      </c>
    </row>
    <row r="269" spans="1:3">
      <c r="A269" s="47"/>
      <c r="B269" s="47">
        <v>521</v>
      </c>
      <c r="C269" s="48" t="s">
        <v>211</v>
      </c>
    </row>
    <row r="270" spans="1:3">
      <c r="A270" s="47"/>
      <c r="B270" s="47">
        <v>530</v>
      </c>
      <c r="C270" s="48" t="s">
        <v>340</v>
      </c>
    </row>
    <row r="271" spans="1:3">
      <c r="A271" s="47"/>
      <c r="B271" s="47">
        <v>531</v>
      </c>
      <c r="C271" s="48" t="s">
        <v>170</v>
      </c>
    </row>
    <row r="272" spans="1:3">
      <c r="A272" s="47"/>
      <c r="B272" s="47">
        <v>532</v>
      </c>
      <c r="C272" s="48" t="s">
        <v>259</v>
      </c>
    </row>
    <row r="273" spans="1:3">
      <c r="A273" s="47"/>
      <c r="B273" s="47">
        <v>540</v>
      </c>
      <c r="C273" s="48" t="s">
        <v>195</v>
      </c>
    </row>
    <row r="274" spans="1:3">
      <c r="A274" s="47"/>
      <c r="B274" s="47">
        <v>550</v>
      </c>
      <c r="C274" s="48" t="s">
        <v>180</v>
      </c>
    </row>
    <row r="275" spans="1:3">
      <c r="A275" s="47"/>
      <c r="B275" s="47">
        <v>560</v>
      </c>
      <c r="C275" s="48" t="s">
        <v>267</v>
      </c>
    </row>
    <row r="276" spans="1:3">
      <c r="A276" s="47"/>
      <c r="B276" s="47">
        <v>570</v>
      </c>
      <c r="C276" s="48" t="s">
        <v>237</v>
      </c>
    </row>
    <row r="277" spans="1:3">
      <c r="A277" s="47"/>
      <c r="B277" s="47">
        <v>580</v>
      </c>
      <c r="C277" s="48" t="s">
        <v>171</v>
      </c>
    </row>
    <row r="278" spans="1:3">
      <c r="A278" s="47"/>
      <c r="B278" s="47">
        <v>581</v>
      </c>
      <c r="C278" s="48" t="s">
        <v>341</v>
      </c>
    </row>
    <row r="279" spans="1:3">
      <c r="A279" s="47"/>
      <c r="B279" s="47">
        <v>590</v>
      </c>
      <c r="C279" s="48" t="s">
        <v>279</v>
      </c>
    </row>
    <row r="280" spans="1:3">
      <c r="A280" s="47"/>
      <c r="B280" s="47">
        <v>600</v>
      </c>
      <c r="C280" s="48" t="s">
        <v>199</v>
      </c>
    </row>
    <row r="281" spans="1:3">
      <c r="A281" s="47"/>
      <c r="B281" s="47">
        <v>610</v>
      </c>
      <c r="C281" s="48" t="s">
        <v>231</v>
      </c>
    </row>
    <row r="282" spans="1:3">
      <c r="A282" s="47"/>
      <c r="B282" s="47">
        <v>620</v>
      </c>
      <c r="C282" s="48" t="s">
        <v>152</v>
      </c>
    </row>
    <row r="283" spans="1:3">
      <c r="A283" s="47"/>
      <c r="B283" s="47">
        <v>630</v>
      </c>
      <c r="C283" s="48" t="s">
        <v>213</v>
      </c>
    </row>
    <row r="284" spans="1:3">
      <c r="A284" s="47"/>
      <c r="B284" s="47">
        <v>640</v>
      </c>
      <c r="C284" s="48" t="s">
        <v>181</v>
      </c>
    </row>
    <row r="285" spans="1:3">
      <c r="A285" s="47"/>
      <c r="B285" s="47">
        <v>641</v>
      </c>
      <c r="C285" s="48" t="s">
        <v>224</v>
      </c>
    </row>
    <row r="286" spans="1:3">
      <c r="A286" s="47"/>
      <c r="B286" s="47">
        <v>650</v>
      </c>
      <c r="C286" s="48" t="s">
        <v>245</v>
      </c>
    </row>
    <row r="287" spans="1:3">
      <c r="A287" s="47"/>
      <c r="B287" s="47">
        <v>660</v>
      </c>
      <c r="C287" s="48" t="s">
        <v>263</v>
      </c>
    </row>
    <row r="288" spans="1:3">
      <c r="A288" s="47"/>
      <c r="B288" s="47">
        <v>661</v>
      </c>
      <c r="C288" s="48" t="s">
        <v>188</v>
      </c>
    </row>
    <row r="289" spans="1:3">
      <c r="A289" s="47"/>
      <c r="B289" s="47">
        <v>662</v>
      </c>
      <c r="C289" s="48" t="s">
        <v>144</v>
      </c>
    </row>
    <row r="290" spans="1:3">
      <c r="A290" s="47"/>
      <c r="B290" s="47">
        <v>670</v>
      </c>
      <c r="C290" s="48" t="s">
        <v>201</v>
      </c>
    </row>
    <row r="291" spans="1:3">
      <c r="A291" s="47"/>
      <c r="B291" s="47">
        <v>671</v>
      </c>
      <c r="C291" s="48" t="s">
        <v>252</v>
      </c>
    </row>
    <row r="292" spans="1:3">
      <c r="A292" s="47"/>
      <c r="B292" s="47">
        <v>672</v>
      </c>
      <c r="C292" s="48" t="s">
        <v>342</v>
      </c>
    </row>
    <row r="293" spans="1:3">
      <c r="A293" s="47"/>
      <c r="B293" s="47">
        <v>673</v>
      </c>
      <c r="C293" s="48" t="s">
        <v>218</v>
      </c>
    </row>
    <row r="294" spans="1:3">
      <c r="A294" s="47"/>
      <c r="B294" s="47">
        <v>690</v>
      </c>
      <c r="C294" s="48" t="s">
        <v>343</v>
      </c>
    </row>
    <row r="295" spans="1:3">
      <c r="A295" s="47"/>
      <c r="B295" s="47">
        <v>691</v>
      </c>
      <c r="C295" s="48" t="s">
        <v>344</v>
      </c>
    </row>
    <row r="296" spans="1:3">
      <c r="A296" s="47"/>
      <c r="B296" s="47">
        <v>700</v>
      </c>
      <c r="C296" s="48" t="s">
        <v>162</v>
      </c>
    </row>
    <row r="297" spans="1:3">
      <c r="A297" s="47"/>
      <c r="B297" s="47">
        <v>710</v>
      </c>
      <c r="C297" s="48" t="s">
        <v>345</v>
      </c>
    </row>
    <row r="298" spans="1:3">
      <c r="A298" s="47"/>
      <c r="B298" s="47">
        <v>711</v>
      </c>
      <c r="C298" s="48" t="s">
        <v>246</v>
      </c>
    </row>
    <row r="299" spans="1:3">
      <c r="A299" s="47"/>
      <c r="B299" s="47">
        <v>720</v>
      </c>
      <c r="C299" s="48" t="s">
        <v>223</v>
      </c>
    </row>
    <row r="300" spans="1:3">
      <c r="A300" s="47"/>
      <c r="B300" s="47">
        <v>721</v>
      </c>
      <c r="C300" s="48" t="s">
        <v>234</v>
      </c>
    </row>
    <row r="301" spans="1:3">
      <c r="A301" s="47"/>
      <c r="B301" s="47">
        <v>723</v>
      </c>
      <c r="C301" s="48" t="s">
        <v>167</v>
      </c>
    </row>
    <row r="302" spans="1:3">
      <c r="A302" s="47"/>
      <c r="B302" s="47">
        <v>724</v>
      </c>
      <c r="C302" s="48" t="s">
        <v>175</v>
      </c>
    </row>
    <row r="303" spans="1:3">
      <c r="A303" s="47"/>
      <c r="B303" s="47">
        <v>725</v>
      </c>
      <c r="C303" s="48" t="s">
        <v>193</v>
      </c>
    </row>
    <row r="304" spans="1:3">
      <c r="A304" s="47"/>
      <c r="B304" s="47">
        <v>726</v>
      </c>
      <c r="C304" s="48" t="s">
        <v>538</v>
      </c>
    </row>
    <row r="305" spans="1:3">
      <c r="A305" s="47"/>
      <c r="B305" s="47">
        <v>730</v>
      </c>
      <c r="C305" s="48" t="s">
        <v>539</v>
      </c>
    </row>
    <row r="306" spans="1:3">
      <c r="A306" s="47"/>
      <c r="B306" s="47">
        <v>731</v>
      </c>
      <c r="C306" s="48" t="s">
        <v>540</v>
      </c>
    </row>
    <row r="307" spans="1:3">
      <c r="A307" s="47"/>
      <c r="B307" s="47">
        <v>732</v>
      </c>
      <c r="C307" s="48" t="s">
        <v>541</v>
      </c>
    </row>
    <row r="308" spans="1:3">
      <c r="A308" s="47"/>
      <c r="B308" s="47">
        <v>733</v>
      </c>
      <c r="C308" s="48" t="s">
        <v>542</v>
      </c>
    </row>
    <row r="309" spans="1:3">
      <c r="A309" s="47"/>
      <c r="B309" s="47">
        <v>734</v>
      </c>
      <c r="C309" s="48" t="s">
        <v>543</v>
      </c>
    </row>
    <row r="310" spans="1:3">
      <c r="A310" s="47"/>
      <c r="B310" s="47">
        <v>735</v>
      </c>
      <c r="C310" s="48" t="s">
        <v>544</v>
      </c>
    </row>
    <row r="311" spans="1:3">
      <c r="A311" s="47"/>
      <c r="B311" s="47">
        <v>736</v>
      </c>
      <c r="C311" s="48" t="s">
        <v>545</v>
      </c>
    </row>
    <row r="312" spans="1:3">
      <c r="A312" s="47"/>
      <c r="B312" s="47">
        <v>737</v>
      </c>
      <c r="C312" s="48" t="s">
        <v>546</v>
      </c>
    </row>
    <row r="313" spans="1:3">
      <c r="A313" s="47"/>
      <c r="B313" s="47">
        <v>738</v>
      </c>
      <c r="C313" s="48" t="s">
        <v>547</v>
      </c>
    </row>
    <row r="314" spans="1:3">
      <c r="A314" s="47"/>
      <c r="B314" s="47">
        <v>739</v>
      </c>
      <c r="C314" s="48" t="s">
        <v>548</v>
      </c>
    </row>
    <row r="315" spans="1:3">
      <c r="A315" s="47"/>
      <c r="B315" s="47">
        <v>740</v>
      </c>
      <c r="C315" s="48" t="s">
        <v>549</v>
      </c>
    </row>
    <row r="316" spans="1:3">
      <c r="A316" s="47"/>
      <c r="B316" s="47">
        <v>741</v>
      </c>
      <c r="C316" s="48" t="s">
        <v>550</v>
      </c>
    </row>
    <row r="317" spans="1:3">
      <c r="A317" s="47"/>
      <c r="B317" s="47">
        <v>742</v>
      </c>
      <c r="C317" s="48" t="s">
        <v>551</v>
      </c>
    </row>
    <row r="318" spans="1:3">
      <c r="A318" s="47"/>
      <c r="B318" s="47">
        <v>750</v>
      </c>
      <c r="C318" s="48" t="s">
        <v>552</v>
      </c>
    </row>
    <row r="319" spans="1:3">
      <c r="A319" s="47"/>
      <c r="B319" s="47">
        <v>751</v>
      </c>
      <c r="C319" s="48" t="s">
        <v>553</v>
      </c>
    </row>
    <row r="320" spans="1:3">
      <c r="A320" s="47"/>
      <c r="B320" s="47">
        <v>752</v>
      </c>
      <c r="C320" s="48" t="s">
        <v>554</v>
      </c>
    </row>
    <row r="321" spans="1:3">
      <c r="A321" s="47"/>
      <c r="B321" s="47">
        <v>753</v>
      </c>
      <c r="C321" s="48" t="s">
        <v>555</v>
      </c>
    </row>
    <row r="322" spans="1:3">
      <c r="A322" s="47"/>
      <c r="B322" s="47">
        <v>754</v>
      </c>
      <c r="C322" s="48" t="s">
        <v>556</v>
      </c>
    </row>
    <row r="323" spans="1:3">
      <c r="A323" s="47"/>
      <c r="B323" s="47">
        <v>755</v>
      </c>
      <c r="C323" s="48" t="s">
        <v>557</v>
      </c>
    </row>
    <row r="324" spans="1:3">
      <c r="A324" s="47"/>
      <c r="B324" s="47">
        <v>756</v>
      </c>
      <c r="C324" s="48" t="s">
        <v>558</v>
      </c>
    </row>
    <row r="325" spans="1:3">
      <c r="A325" s="47"/>
      <c r="B325" s="47">
        <v>757</v>
      </c>
      <c r="C325" s="48" t="s">
        <v>559</v>
      </c>
    </row>
    <row r="326" spans="1:3">
      <c r="A326" s="47"/>
      <c r="B326" s="47">
        <v>758</v>
      </c>
      <c r="C326" s="48" t="s">
        <v>560</v>
      </c>
    </row>
    <row r="327" spans="1:3">
      <c r="A327" s="47"/>
      <c r="B327" s="47">
        <v>760</v>
      </c>
      <c r="C327" s="48" t="s">
        <v>561</v>
      </c>
    </row>
    <row r="328" spans="1:3">
      <c r="A328" s="47"/>
      <c r="B328" s="47">
        <v>761</v>
      </c>
      <c r="C328" s="48" t="s">
        <v>562</v>
      </c>
    </row>
    <row r="329" spans="1:3">
      <c r="A329" s="47"/>
      <c r="B329" s="47">
        <v>762</v>
      </c>
      <c r="C329" s="48" t="s">
        <v>563</v>
      </c>
    </row>
    <row r="330" spans="1:3">
      <c r="A330" s="47"/>
      <c r="B330" s="47">
        <v>770</v>
      </c>
      <c r="C330" s="48" t="s">
        <v>564</v>
      </c>
    </row>
    <row r="331" spans="1:3">
      <c r="A331" s="47"/>
      <c r="B331" s="47">
        <v>780</v>
      </c>
      <c r="C331" s="48" t="s">
        <v>565</v>
      </c>
    </row>
    <row r="332" spans="1:3">
      <c r="A332" s="47"/>
      <c r="B332" s="47">
        <v>790</v>
      </c>
      <c r="C332" s="48" t="s">
        <v>242</v>
      </c>
    </row>
    <row r="333" spans="1:3">
      <c r="A333" s="47"/>
      <c r="B333" s="47">
        <v>800</v>
      </c>
      <c r="C333" s="48" t="s">
        <v>155</v>
      </c>
    </row>
    <row r="334" spans="1:3">
      <c r="A334" s="47"/>
      <c r="B334" s="47">
        <v>810</v>
      </c>
      <c r="C334" s="48" t="s">
        <v>157</v>
      </c>
    </row>
    <row r="335" spans="1:3">
      <c r="A335" s="47"/>
      <c r="B335" s="47">
        <v>811</v>
      </c>
      <c r="C335" s="48" t="s">
        <v>346</v>
      </c>
    </row>
    <row r="336" spans="1:3">
      <c r="A336" s="47"/>
      <c r="B336" s="47">
        <v>812</v>
      </c>
      <c r="C336" s="48" t="s">
        <v>192</v>
      </c>
    </row>
    <row r="337" spans="1:3">
      <c r="A337" s="47"/>
      <c r="B337" s="47">
        <v>813</v>
      </c>
      <c r="C337" s="48" t="s">
        <v>265</v>
      </c>
    </row>
    <row r="338" spans="1:3">
      <c r="A338" s="47"/>
      <c r="B338" s="47">
        <v>820</v>
      </c>
      <c r="C338" s="48" t="s">
        <v>280</v>
      </c>
    </row>
    <row r="339" spans="1:3">
      <c r="A339" s="47"/>
      <c r="B339" s="47">
        <v>830</v>
      </c>
      <c r="C339" s="48" t="s">
        <v>146</v>
      </c>
    </row>
    <row r="340" spans="1:3">
      <c r="A340" s="47"/>
      <c r="B340" s="47">
        <v>831</v>
      </c>
      <c r="C340" s="48" t="s">
        <v>241</v>
      </c>
    </row>
    <row r="341" spans="1:3">
      <c r="A341" s="47"/>
      <c r="B341" s="47">
        <v>832</v>
      </c>
      <c r="C341" s="48" t="s">
        <v>347</v>
      </c>
    </row>
    <row r="342" spans="1:3">
      <c r="A342" s="47"/>
      <c r="B342" s="47">
        <v>840</v>
      </c>
      <c r="C342" s="48" t="s">
        <v>164</v>
      </c>
    </row>
    <row r="343" spans="1:3">
      <c r="A343" s="47"/>
      <c r="B343" s="47">
        <v>850</v>
      </c>
      <c r="C343" s="48" t="s">
        <v>348</v>
      </c>
    </row>
    <row r="344" spans="1:3">
      <c r="A344" s="47"/>
      <c r="B344" s="47">
        <v>852</v>
      </c>
      <c r="C344" s="48" t="s">
        <v>349</v>
      </c>
    </row>
    <row r="345" spans="1:3">
      <c r="A345" s="47"/>
      <c r="B345" s="47">
        <v>860</v>
      </c>
      <c r="C345" s="48" t="s">
        <v>148</v>
      </c>
    </row>
    <row r="346" spans="1:3">
      <c r="A346" s="47"/>
      <c r="B346" s="47">
        <v>861</v>
      </c>
      <c r="C346" s="48" t="s">
        <v>261</v>
      </c>
    </row>
    <row r="347" spans="1:3">
      <c r="A347" s="47"/>
      <c r="B347" s="47">
        <v>862</v>
      </c>
      <c r="C347" s="48" t="s">
        <v>232</v>
      </c>
    </row>
    <row r="348" spans="1:3">
      <c r="A348" s="47"/>
      <c r="B348" s="47">
        <v>863</v>
      </c>
      <c r="C348" s="48" t="s">
        <v>350</v>
      </c>
    </row>
    <row r="349" spans="1:3">
      <c r="A349" s="47"/>
      <c r="B349" s="47">
        <v>864</v>
      </c>
      <c r="C349" s="48" t="s">
        <v>351</v>
      </c>
    </row>
    <row r="350" spans="1:3">
      <c r="A350" s="47"/>
      <c r="B350" s="47">
        <v>865</v>
      </c>
      <c r="C350" s="48" t="s">
        <v>352</v>
      </c>
    </row>
    <row r="351" spans="1:3">
      <c r="A351" s="47"/>
      <c r="B351" s="47">
        <v>866</v>
      </c>
      <c r="C351" s="48" t="s">
        <v>353</v>
      </c>
    </row>
    <row r="352" spans="1:3">
      <c r="A352" s="47"/>
      <c r="B352" s="47">
        <v>867</v>
      </c>
      <c r="C352" s="48" t="s">
        <v>219</v>
      </c>
    </row>
    <row r="353" spans="1:3">
      <c r="A353" s="47"/>
      <c r="B353" s="47">
        <v>868</v>
      </c>
      <c r="C353" s="48" t="s">
        <v>354</v>
      </c>
    </row>
    <row r="354" spans="1:3">
      <c r="A354" s="47"/>
      <c r="B354" s="47">
        <v>869</v>
      </c>
      <c r="C354" s="48" t="s">
        <v>240</v>
      </c>
    </row>
    <row r="355" spans="1:3">
      <c r="A355" s="47"/>
      <c r="B355" s="47">
        <v>870</v>
      </c>
      <c r="C355" s="48" t="s">
        <v>233</v>
      </c>
    </row>
    <row r="356" spans="1:3">
      <c r="A356" s="47"/>
      <c r="B356" s="47">
        <v>871</v>
      </c>
      <c r="C356" s="48" t="s">
        <v>282</v>
      </c>
    </row>
    <row r="357" spans="1:3">
      <c r="A357" s="47"/>
      <c r="B357" s="47">
        <v>872</v>
      </c>
      <c r="C357" s="48" t="s">
        <v>276</v>
      </c>
    </row>
    <row r="358" spans="1:3">
      <c r="A358" s="47"/>
      <c r="B358" s="47">
        <v>873</v>
      </c>
      <c r="C358" s="48" t="s">
        <v>205</v>
      </c>
    </row>
    <row r="359" spans="1:3">
      <c r="A359" s="47"/>
      <c r="B359" s="47">
        <v>880</v>
      </c>
      <c r="C359" s="48" t="s">
        <v>355</v>
      </c>
    </row>
    <row r="360" spans="1:3">
      <c r="A360" s="47"/>
      <c r="B360" s="47">
        <v>881</v>
      </c>
      <c r="C360" s="48" t="s">
        <v>272</v>
      </c>
    </row>
    <row r="361" spans="1:3">
      <c r="A361" s="47"/>
      <c r="B361" s="47">
        <v>882</v>
      </c>
      <c r="C361" s="48" t="s">
        <v>251</v>
      </c>
    </row>
    <row r="362" spans="1:3">
      <c r="A362" s="47"/>
      <c r="B362" s="47">
        <v>883</v>
      </c>
      <c r="C362" s="48" t="s">
        <v>356</v>
      </c>
    </row>
    <row r="363" spans="1:3">
      <c r="A363" s="47"/>
      <c r="B363" s="47">
        <v>884</v>
      </c>
      <c r="C363" s="48" t="s">
        <v>357</v>
      </c>
    </row>
    <row r="364" spans="1:3">
      <c r="A364" s="47"/>
      <c r="B364" s="47">
        <v>885</v>
      </c>
      <c r="C364" s="48" t="s">
        <v>358</v>
      </c>
    </row>
    <row r="365" spans="1:3">
      <c r="A365" s="47"/>
      <c r="B365" s="47">
        <v>886</v>
      </c>
      <c r="C365" s="48" t="s">
        <v>229</v>
      </c>
    </row>
    <row r="366" spans="1:3">
      <c r="A366" s="47"/>
      <c r="B366" s="47">
        <v>887</v>
      </c>
      <c r="C366" s="48" t="s">
        <v>359</v>
      </c>
    </row>
    <row r="367" spans="1:3">
      <c r="A367" s="47"/>
      <c r="B367" s="47">
        <v>888</v>
      </c>
      <c r="C367" s="48" t="s">
        <v>179</v>
      </c>
    </row>
    <row r="368" spans="1:3">
      <c r="A368" s="47"/>
      <c r="B368" s="47">
        <v>889</v>
      </c>
      <c r="C368" s="48" t="s">
        <v>182</v>
      </c>
    </row>
    <row r="369" spans="1:3">
      <c r="A369" s="47"/>
      <c r="B369" s="47">
        <v>900</v>
      </c>
      <c r="C369" s="48" t="s">
        <v>200</v>
      </c>
    </row>
    <row r="370" spans="1:3">
      <c r="A370" s="47"/>
      <c r="B370" s="47">
        <v>901</v>
      </c>
      <c r="C370" s="62" t="s">
        <v>420</v>
      </c>
    </row>
    <row r="371" spans="1:3">
      <c r="A371" s="47"/>
      <c r="B371" s="47">
        <v>905</v>
      </c>
      <c r="C371" s="48" t="s">
        <v>360</v>
      </c>
    </row>
    <row r="372" spans="1:3">
      <c r="A372" s="47"/>
      <c r="B372" s="47">
        <v>906</v>
      </c>
      <c r="C372" s="48" t="s">
        <v>361</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ראשי</vt:lpstr>
      <vt:lpstr>קלט_CIP רשמי</vt:lpstr>
      <vt:lpstr>רשימות ערכים</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2017-11-26T10:16:29Z</dcterms:created>
  <dcterms:modified xsi:type="dcterms:W3CDTF">2018-12-27T13:27:24Z</dcterms:modified>
</cp:coreProperties>
</file>